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5" documentId="8_{8CA56DDB-2FB6-44A5-9D3D-FE7FA6458808}" xr6:coauthVersionLast="47" xr6:coauthVersionMax="47" xr10:uidLastSave="{2A7C1C75-3D31-4981-81E3-159852215EF0}"/>
  <bookViews>
    <workbookView xWindow="-108" yWindow="-108" windowWidth="23256" windowHeight="12456" xr2:uid="{B3C438B7-6987-4B1A-8EB0-3E2B5FDE594B}"/>
  </bookViews>
  <sheets>
    <sheet name="List1" sheetId="1" r:id="rId1"/>
  </sheets>
  <definedNames>
    <definedName name="_xlnm.Print_Area" localSheetId="0">List1!$A$1:$E$30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6" i="1"/>
  <c r="E24" i="1" l="1"/>
  <c r="D27" i="1" l="1"/>
  <c r="E27" i="1"/>
  <c r="E30" i="1" s="1"/>
</calcChain>
</file>

<file path=xl/sharedStrings.xml><?xml version="1.0" encoding="utf-8"?>
<sst xmlns="http://schemas.openxmlformats.org/spreadsheetml/2006/main" count="54" uniqueCount="37">
  <si>
    <t>m</t>
  </si>
  <si>
    <t>Materiál na formování pěstebních žlabů – magnelis 0,65 mm, Z310</t>
  </si>
  <si>
    <t>ks</t>
  </si>
  <si>
    <t>Podpěry</t>
  </si>
  <si>
    <t>Středové podpěry</t>
  </si>
  <si>
    <t>Koncové podpěry</t>
  </si>
  <si>
    <t>Folie 150 micron, šíře role 2 m</t>
  </si>
  <si>
    <t>Svorky na motouz</t>
  </si>
  <si>
    <t>Spojka podpěry a objímky</t>
  </si>
  <si>
    <t>2km role</t>
  </si>
  <si>
    <t>200m role</t>
  </si>
  <si>
    <t>Objímky</t>
  </si>
  <si>
    <t>Čelní záslepka žlabu s drenážním otvorem</t>
  </si>
  <si>
    <t>Čelní záslepka žlabu – uzavřená</t>
  </si>
  <si>
    <t>Samo řezný vrut 5,5 x 25</t>
  </si>
  <si>
    <t>Formování žlabu</t>
  </si>
  <si>
    <t>Montáž</t>
  </si>
  <si>
    <t>Jednotka</t>
  </si>
  <si>
    <t>Množství</t>
  </si>
  <si>
    <t>komplet</t>
  </si>
  <si>
    <t>Motouz na upevněni folie - dle délky fólie</t>
  </si>
  <si>
    <t>Cena za MJ bez DPH</t>
  </si>
  <si>
    <t>Cena celkem bez DPH</t>
  </si>
  <si>
    <t>Motouz na podporu listů 2km role</t>
  </si>
  <si>
    <t>Páska na podporu rostlin 200m role</t>
  </si>
  <si>
    <t>Doprava</t>
  </si>
  <si>
    <t>Trubka pozinkovaná, 50 mmx 1,5 mm x 1800 mm</t>
  </si>
  <si>
    <t>Položka - pro 1ha pěstební plochy</t>
  </si>
  <si>
    <t>Zařízení staveniště</t>
  </si>
  <si>
    <t>CENA CELKEM - pro 8ha pěstební plochy</t>
  </si>
  <si>
    <t>*Uchazeč vyplní pouze žlutě vyznačená pole</t>
  </si>
  <si>
    <t>NABÍDKOVÁ CENA CELKEM bez DPH</t>
  </si>
  <si>
    <t>** NABÍDKOVOU CENU CELKEM bez DPH (buňka A27) uchazeč uvede ve smlouvě o dílo a na krycím listě nabídky</t>
  </si>
  <si>
    <t>VÝKAZ VÝMĚR</t>
  </si>
  <si>
    <t>Projekt: Protidešťová ochrana jahod</t>
  </si>
  <si>
    <t>Zadavatel: Farma Meruňka s.r.o.</t>
  </si>
  <si>
    <t>Šroub SN 6x16 + Matice NM6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</si>
</sst>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20">
    <font>
      <sz val="10"/>
      <color theme="1"/>
      <name val="Liberation Sans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color theme="1"/>
      <name val="Liberation Sans"/>
      <family val="2"/>
      <charset val="238"/>
    </font>
    <font>
      <b/>
      <sz val="10"/>
      <color theme="1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theme="1"/>
      <name val="Liberation Sans"/>
      <family val="2"/>
      <charset val="238"/>
    </font>
    <font>
      <b/>
      <sz val="18"/>
      <color theme="1"/>
      <name val="Liberation Sans"/>
      <family val="2"/>
      <charset val="238"/>
    </font>
    <font>
      <b/>
      <sz val="12"/>
      <color theme="1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theme="1"/>
      <name val="Arial"/>
      <family val="2"/>
      <charset val="238"/>
    </font>
    <font>
      <sz val="10"/>
      <color rgb="FF333333"/>
      <name val="Liberation Sans"/>
      <family val="2"/>
      <charset val="238"/>
    </font>
    <font>
      <sz val="12"/>
      <color theme="1"/>
      <name val="Arial"/>
      <family val="2"/>
      <charset val="238"/>
    </font>
    <font>
      <b/>
      <i/>
      <u/>
      <sz val="10"/>
      <color theme="1"/>
      <name val="Liberation Sans"/>
      <family val="2"/>
      <charset val="238"/>
    </font>
    <font>
      <b/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2" fillId="0" borderId="0" applyNumberFormat="0" applyFont="0" applyFill="0" applyBorder="0" applyAlignment="0" applyProtection="0"/>
    <xf numFmtId="0" fontId="4" fillId="6" borderId="0" applyNumberFormat="0" applyBorder="0" applyProtection="0"/>
    <xf numFmtId="0" fontId="6" fillId="0" borderId="0" applyNumberFormat="0" applyFill="0" applyBorder="0" applyProtection="0"/>
    <xf numFmtId="0" fontId="7" fillId="7" borderId="0" applyNumberFormat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8" borderId="0" applyNumberFormat="0" applyBorder="0" applyProtection="0"/>
    <xf numFmtId="0" fontId="13" fillId="0" borderId="0" applyNumberFormat="0"/>
    <xf numFmtId="0" fontId="14" fillId="8" borderId="1" applyNumberFormat="0" applyProtection="0"/>
    <xf numFmtId="2" fontId="15" fillId="0" borderId="2">
      <alignment horizontal="center"/>
    </xf>
    <xf numFmtId="0" fontId="16" fillId="0" borderId="0" applyNumberFormat="0" applyFill="0" applyBorder="0" applyProtection="0"/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5" fillId="0" borderId="0" applyNumberFormat="0" applyFill="0" applyBorder="0" applyProtection="0"/>
  </cellStyleXfs>
  <cellXfs count="33">
    <xf numFmtId="0" fontId="0" fillId="0" borderId="0" xfId="0"/>
    <xf numFmtId="0" fontId="13" fillId="0" borderId="0" xfId="0" applyFont="1"/>
    <xf numFmtId="0" fontId="13" fillId="0" borderId="2" xfId="7" applyFont="1" applyBorder="1"/>
    <xf numFmtId="0" fontId="13" fillId="0" borderId="2" xfId="7" applyFont="1" applyBorder="1" applyAlignment="1" applyProtection="1">
      <alignment horizontal="left"/>
    </xf>
    <xf numFmtId="1" fontId="13" fillId="9" borderId="2" xfId="7" applyNumberFormat="1" applyFont="1" applyFill="1" applyBorder="1" applyAlignment="1" applyProtection="1">
      <alignment horizontal="left"/>
    </xf>
    <xf numFmtId="0" fontId="13" fillId="0" borderId="0" xfId="0" applyFont="1" applyAlignment="1">
      <alignment horizontal="center"/>
    </xf>
    <xf numFmtId="3" fontId="13" fillId="0" borderId="2" xfId="7" applyNumberFormat="1" applyFont="1" applyBorder="1" applyAlignment="1" applyProtection="1">
      <alignment horizontal="right"/>
    </xf>
    <xf numFmtId="3" fontId="13" fillId="9" borderId="2" xfId="7" applyNumberFormat="1" applyFont="1" applyFill="1" applyBorder="1" applyAlignment="1" applyProtection="1">
      <alignment horizontal="right"/>
    </xf>
    <xf numFmtId="164" fontId="13" fillId="0" borderId="2" xfId="1" applyNumberFormat="1" applyFont="1" applyBorder="1"/>
    <xf numFmtId="164" fontId="13" fillId="10" borderId="2" xfId="1" applyNumberFormat="1" applyFont="1" applyFill="1" applyBorder="1"/>
    <xf numFmtId="0" fontId="17" fillId="11" borderId="2" xfId="7" applyFont="1" applyFill="1" applyBorder="1" applyAlignment="1" applyProtection="1">
      <alignment horizontal="center" vertical="center"/>
    </xf>
    <xf numFmtId="3" fontId="17" fillId="11" borderId="2" xfId="7" applyNumberFormat="1" applyFont="1" applyFill="1" applyBorder="1" applyAlignment="1" applyProtection="1">
      <alignment horizontal="center" vertical="center" wrapText="1"/>
    </xf>
    <xf numFmtId="0" fontId="17" fillId="11" borderId="2" xfId="7" applyFont="1" applyFill="1" applyBorder="1" applyAlignment="1">
      <alignment horizontal="center"/>
    </xf>
    <xf numFmtId="0" fontId="17" fillId="11" borderId="2" xfId="7" applyFont="1" applyFill="1" applyBorder="1"/>
    <xf numFmtId="0" fontId="13" fillId="11" borderId="2" xfId="7" applyFont="1" applyFill="1" applyBorder="1"/>
    <xf numFmtId="164" fontId="13" fillId="11" borderId="2" xfId="1" applyNumberFormat="1" applyFont="1" applyFill="1" applyBorder="1"/>
    <xf numFmtId="164" fontId="17" fillId="11" borderId="2" xfId="1" applyNumberFormat="1" applyFont="1" applyFill="1" applyBorder="1"/>
    <xf numFmtId="0" fontId="17" fillId="0" borderId="0" xfId="0" applyFont="1"/>
    <xf numFmtId="0" fontId="17" fillId="11" borderId="3" xfId="0" applyFont="1" applyFill="1" applyBorder="1"/>
    <xf numFmtId="164" fontId="17" fillId="11" borderId="3" xfId="0" applyNumberFormat="1" applyFont="1" applyFill="1" applyBorder="1"/>
    <xf numFmtId="0" fontId="13" fillId="0" borderId="4" xfId="7" applyFont="1" applyBorder="1"/>
    <xf numFmtId="3" fontId="13" fillId="0" borderId="4" xfId="7" applyNumberFormat="1" applyFont="1" applyFill="1" applyBorder="1" applyAlignment="1" applyProtection="1">
      <alignment horizontal="right"/>
    </xf>
    <xf numFmtId="0" fontId="13" fillId="0" borderId="4" xfId="7" applyFont="1" applyBorder="1" applyAlignment="1" applyProtection="1">
      <alignment horizontal="left"/>
    </xf>
    <xf numFmtId="164" fontId="13" fillId="10" borderId="4" xfId="1" applyNumberFormat="1" applyFont="1" applyFill="1" applyBorder="1"/>
    <xf numFmtId="164" fontId="13" fillId="0" borderId="4" xfId="1" applyNumberFormat="1" applyFont="1" applyBorder="1"/>
    <xf numFmtId="0" fontId="13" fillId="0" borderId="3" xfId="0" applyFont="1" applyBorder="1"/>
    <xf numFmtId="164" fontId="13" fillId="0" borderId="3" xfId="0" applyNumberFormat="1" applyFont="1" applyBorder="1"/>
    <xf numFmtId="164" fontId="13" fillId="10" borderId="3" xfId="1" applyNumberFormat="1" applyFont="1" applyFill="1" applyBorder="1"/>
    <xf numFmtId="0" fontId="18" fillId="0" borderId="0" xfId="0" applyFont="1"/>
    <xf numFmtId="0" fontId="17" fillId="12" borderId="5" xfId="0" applyFont="1" applyFill="1" applyBorder="1"/>
    <xf numFmtId="0" fontId="13" fillId="12" borderId="6" xfId="0" applyFont="1" applyFill="1" applyBorder="1"/>
    <xf numFmtId="164" fontId="17" fillId="12" borderId="7" xfId="0" applyNumberFormat="1" applyFont="1" applyFill="1" applyBorder="1"/>
    <xf numFmtId="0" fontId="19" fillId="0" borderId="0" xfId="0" applyFont="1" applyAlignment="1">
      <alignment horizontal="center"/>
    </xf>
  </cellXfs>
  <cellStyles count="23">
    <cellStyle name="Accent" xfId="2" xr:uid="{C6885419-9B81-44BC-9090-A772DB3153A5}"/>
    <cellStyle name="Accent 1" xfId="3" xr:uid="{5695D55E-B1B3-45E0-AF96-D60B370CDA01}"/>
    <cellStyle name="Accent 2" xfId="4" xr:uid="{5048A103-3B8B-4CBD-9BD3-72D2D5B87A39}"/>
    <cellStyle name="Accent 3" xfId="5" xr:uid="{38F02465-E035-4DD3-B9EF-3B919756402C}"/>
    <cellStyle name="Bad" xfId="6" xr:uid="{70B0A07E-B29B-4525-89DA-39BEEF9DB383}"/>
    <cellStyle name="Čárka" xfId="1" builtinId="3"/>
    <cellStyle name="Default" xfId="7" xr:uid="{897EB16F-012E-4190-9405-D42A1D58E760}"/>
    <cellStyle name="Error" xfId="8" xr:uid="{31806165-45AC-473C-A2DA-17F5D247CE23}"/>
    <cellStyle name="Footnote" xfId="9" xr:uid="{D7305117-2E18-4089-86F7-31CAEAC3F0E5}"/>
    <cellStyle name="Good" xfId="10" xr:uid="{BFE83A48-A525-4E72-85A7-7D9443CC81FB}"/>
    <cellStyle name="Heading" xfId="11" xr:uid="{2945C787-FBC8-4FA9-BC78-73F5DB1ABC70}"/>
    <cellStyle name="Heading 1" xfId="12" xr:uid="{EB4BC6C1-374E-4954-9B5B-B7ABBFB1B681}"/>
    <cellStyle name="Heading 2" xfId="13" xr:uid="{20DD12DE-CA19-4C1A-BB6E-7643CBBAC691}"/>
    <cellStyle name="Hyperlink" xfId="14" xr:uid="{B2328CF1-040E-4C66-8430-CA7648012D88}"/>
    <cellStyle name="Neutral" xfId="15" xr:uid="{D5598A63-AC77-4249-B3FF-8CD745C8BABD}"/>
    <cellStyle name="Normální" xfId="0" builtinId="0" customBuiltin="1"/>
    <cellStyle name="Normalny_and-1-jcb" xfId="16" xr:uid="{F711D783-3F07-4202-8B15-3E4723D65A68}"/>
    <cellStyle name="Note" xfId="17" xr:uid="{D5B17FE3-6D72-4609-BD76-770AC628FE42}"/>
    <cellStyle name="number" xfId="18" xr:uid="{B295B3D3-96F5-496E-AF70-265AC0220C48}"/>
    <cellStyle name="Result" xfId="19" xr:uid="{2B180B02-6452-470A-859B-E601E3CC42C6}"/>
    <cellStyle name="Status" xfId="20" xr:uid="{40B24714-F739-4B9B-A5B0-3EF745BDB2B3}"/>
    <cellStyle name="Text" xfId="21" xr:uid="{4FB0A933-F6E1-4F85-BEBB-942BB1B7873F}"/>
    <cellStyle name="Warning" xfId="22" xr:uid="{C3A7CCF1-C95E-4656-8D3C-DE72154A7D1D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24B5-23D9-4324-AEA5-829C1436F400}">
  <sheetPr>
    <pageSetUpPr fitToPage="1"/>
  </sheetPr>
  <dimension ref="A1:E34"/>
  <sheetViews>
    <sheetView showGridLines="0" tabSelected="1" topLeftCell="A7" workbookViewId="0">
      <selection activeCell="A21" sqref="A21:XFD21"/>
    </sheetView>
  </sheetViews>
  <sheetFormatPr defaultColWidth="9.109375" defaultRowHeight="15" customHeight="1"/>
  <cols>
    <col min="1" max="1" width="61.109375" style="1" bestFit="1" customWidth="1"/>
    <col min="2" max="2" width="10.33203125" style="1" bestFit="1" customWidth="1"/>
    <col min="3" max="3" width="12.33203125" style="1" bestFit="1" customWidth="1"/>
    <col min="4" max="4" width="20.109375" style="1" bestFit="1" customWidth="1"/>
    <col min="5" max="5" width="21.5546875" style="1" bestFit="1" customWidth="1"/>
    <col min="6" max="16384" width="9.109375" style="1"/>
  </cols>
  <sheetData>
    <row r="1" spans="1:5" ht="17.399999999999999">
      <c r="A1" s="32" t="s">
        <v>33</v>
      </c>
      <c r="B1" s="32"/>
      <c r="C1" s="32"/>
      <c r="D1" s="32"/>
      <c r="E1" s="32"/>
    </row>
    <row r="2" spans="1:5" ht="15" customHeight="1">
      <c r="A2" s="17" t="s">
        <v>34</v>
      </c>
    </row>
    <row r="3" spans="1:5" ht="15" customHeight="1">
      <c r="A3" s="17" t="s">
        <v>35</v>
      </c>
    </row>
    <row r="5" spans="1:5" s="5" customFormat="1" ht="15" customHeight="1">
      <c r="A5" s="10" t="s">
        <v>27</v>
      </c>
      <c r="B5" s="11" t="s">
        <v>18</v>
      </c>
      <c r="C5" s="10" t="s">
        <v>17</v>
      </c>
      <c r="D5" s="12" t="s">
        <v>21</v>
      </c>
      <c r="E5" s="12" t="s">
        <v>22</v>
      </c>
    </row>
    <row r="6" spans="1:5" ht="15" customHeight="1">
      <c r="A6" s="2" t="s">
        <v>1</v>
      </c>
      <c r="B6" s="6">
        <v>67760</v>
      </c>
      <c r="C6" s="3" t="s">
        <v>0</v>
      </c>
      <c r="D6" s="9"/>
      <c r="E6" s="8">
        <f>D6*B6</f>
        <v>0</v>
      </c>
    </row>
    <row r="7" spans="1:5" ht="15" customHeight="1">
      <c r="A7" s="2" t="s">
        <v>26</v>
      </c>
      <c r="B7" s="7">
        <v>22960</v>
      </c>
      <c r="C7" s="4" t="s">
        <v>2</v>
      </c>
      <c r="D7" s="9"/>
      <c r="E7" s="8">
        <f t="shared" ref="E7:E23" si="0">D7*B7</f>
        <v>0</v>
      </c>
    </row>
    <row r="8" spans="1:5" ht="15" customHeight="1">
      <c r="A8" s="2" t="s">
        <v>3</v>
      </c>
      <c r="B8" s="6">
        <v>21840</v>
      </c>
      <c r="C8" s="3" t="s">
        <v>2</v>
      </c>
      <c r="D8" s="9"/>
      <c r="E8" s="8">
        <f t="shared" si="0"/>
        <v>0</v>
      </c>
    </row>
    <row r="9" spans="1:5" ht="15" customHeight="1">
      <c r="A9" s="2" t="s">
        <v>4</v>
      </c>
      <c r="B9" s="6">
        <v>21280</v>
      </c>
      <c r="C9" s="3" t="s">
        <v>2</v>
      </c>
      <c r="D9" s="9"/>
      <c r="E9" s="8">
        <f t="shared" si="0"/>
        <v>0</v>
      </c>
    </row>
    <row r="10" spans="1:5" ht="15" customHeight="1">
      <c r="A10" s="2" t="s">
        <v>5</v>
      </c>
      <c r="B10" s="6">
        <v>1120</v>
      </c>
      <c r="C10" s="3" t="s">
        <v>2</v>
      </c>
      <c r="D10" s="9"/>
      <c r="E10" s="8">
        <f t="shared" si="0"/>
        <v>0</v>
      </c>
    </row>
    <row r="11" spans="1:5" ht="15" customHeight="1">
      <c r="A11" s="2" t="s">
        <v>11</v>
      </c>
      <c r="B11" s="6">
        <v>22960</v>
      </c>
      <c r="C11" s="3" t="s">
        <v>2</v>
      </c>
      <c r="D11" s="9"/>
      <c r="E11" s="8">
        <f t="shared" si="0"/>
        <v>0</v>
      </c>
    </row>
    <row r="12" spans="1:5" ht="15" customHeight="1">
      <c r="A12" s="2" t="s">
        <v>6</v>
      </c>
      <c r="B12" s="6">
        <v>67760</v>
      </c>
      <c r="C12" s="3" t="s">
        <v>0</v>
      </c>
      <c r="D12" s="9"/>
      <c r="E12" s="8">
        <f t="shared" si="0"/>
        <v>0</v>
      </c>
    </row>
    <row r="13" spans="1:5" ht="15" customHeight="1">
      <c r="A13" s="2" t="s">
        <v>20</v>
      </c>
      <c r="B13" s="6">
        <v>1</v>
      </c>
      <c r="C13" s="3" t="s">
        <v>19</v>
      </c>
      <c r="D13" s="9"/>
      <c r="E13" s="8">
        <f t="shared" si="0"/>
        <v>0</v>
      </c>
    </row>
    <row r="14" spans="1:5" ht="15" customHeight="1">
      <c r="A14" s="2" t="s">
        <v>7</v>
      </c>
      <c r="B14" s="6">
        <v>43680</v>
      </c>
      <c r="C14" s="3" t="s">
        <v>2</v>
      </c>
      <c r="D14" s="9"/>
      <c r="E14" s="8">
        <f t="shared" si="0"/>
        <v>0</v>
      </c>
    </row>
    <row r="15" spans="1:5" ht="15" customHeight="1">
      <c r="A15" s="2" t="s">
        <v>12</v>
      </c>
      <c r="B15" s="6">
        <v>560</v>
      </c>
      <c r="C15" s="3" t="s">
        <v>2</v>
      </c>
      <c r="D15" s="9"/>
      <c r="E15" s="8">
        <f t="shared" si="0"/>
        <v>0</v>
      </c>
    </row>
    <row r="16" spans="1:5" ht="15" customHeight="1">
      <c r="A16" s="2" t="s">
        <v>13</v>
      </c>
      <c r="B16" s="6">
        <v>560</v>
      </c>
      <c r="C16" s="3" t="s">
        <v>2</v>
      </c>
      <c r="D16" s="9"/>
      <c r="E16" s="8">
        <f t="shared" si="0"/>
        <v>0</v>
      </c>
    </row>
    <row r="17" spans="1:5" ht="15" customHeight="1">
      <c r="A17" s="2" t="s">
        <v>8</v>
      </c>
      <c r="B17" s="6">
        <v>22960</v>
      </c>
      <c r="C17" s="3" t="s">
        <v>2</v>
      </c>
      <c r="D17" s="9"/>
      <c r="E17" s="8">
        <f t="shared" si="0"/>
        <v>0</v>
      </c>
    </row>
    <row r="18" spans="1:5" ht="15" customHeight="1">
      <c r="A18" s="2" t="s">
        <v>23</v>
      </c>
      <c r="B18" s="6">
        <v>72</v>
      </c>
      <c r="C18" s="3" t="s">
        <v>9</v>
      </c>
      <c r="D18" s="9"/>
      <c r="E18" s="8">
        <f t="shared" si="0"/>
        <v>0</v>
      </c>
    </row>
    <row r="19" spans="1:5" ht="15" customHeight="1">
      <c r="A19" s="2" t="s">
        <v>24</v>
      </c>
      <c r="B19" s="6">
        <v>680</v>
      </c>
      <c r="C19" s="3" t="s">
        <v>10</v>
      </c>
      <c r="D19" s="9"/>
      <c r="E19" s="8">
        <f t="shared" si="0"/>
        <v>0</v>
      </c>
    </row>
    <row r="20" spans="1:5" ht="15" customHeight="1">
      <c r="A20" s="2" t="s">
        <v>36</v>
      </c>
      <c r="B20" s="6">
        <v>2240</v>
      </c>
      <c r="C20" s="3" t="s">
        <v>2</v>
      </c>
      <c r="D20" s="9"/>
      <c r="E20" s="8">
        <f t="shared" si="0"/>
        <v>0</v>
      </c>
    </row>
    <row r="21" spans="1:5" ht="15" customHeight="1">
      <c r="A21" s="2" t="s">
        <v>14</v>
      </c>
      <c r="B21" s="6">
        <v>5600</v>
      </c>
      <c r="C21" s="3" t="s">
        <v>2</v>
      </c>
      <c r="D21" s="9"/>
      <c r="E21" s="8">
        <f t="shared" si="0"/>
        <v>0</v>
      </c>
    </row>
    <row r="22" spans="1:5" ht="15" customHeight="1">
      <c r="A22" s="2" t="s">
        <v>15</v>
      </c>
      <c r="B22" s="6">
        <v>67760</v>
      </c>
      <c r="C22" s="3" t="s">
        <v>0</v>
      </c>
      <c r="D22" s="9"/>
      <c r="E22" s="8">
        <f t="shared" si="0"/>
        <v>0</v>
      </c>
    </row>
    <row r="23" spans="1:5" ht="15" customHeight="1">
      <c r="A23" s="2" t="s">
        <v>16</v>
      </c>
      <c r="B23" s="6">
        <v>67760</v>
      </c>
      <c r="C23" s="3" t="s">
        <v>0</v>
      </c>
      <c r="D23" s="9"/>
      <c r="E23" s="8">
        <f t="shared" si="0"/>
        <v>0</v>
      </c>
    </row>
    <row r="24" spans="1:5" ht="15" customHeight="1">
      <c r="A24" s="13" t="s">
        <v>29</v>
      </c>
      <c r="B24" s="14"/>
      <c r="C24" s="14"/>
      <c r="D24" s="15"/>
      <c r="E24" s="16">
        <f>SUM(E6:E23)</f>
        <v>0</v>
      </c>
    </row>
    <row r="27" spans="1:5" ht="15" customHeight="1">
      <c r="A27" s="18" t="s">
        <v>29</v>
      </c>
      <c r="B27" s="18">
        <v>1</v>
      </c>
      <c r="C27" s="18" t="s">
        <v>19</v>
      </c>
      <c r="D27" s="19">
        <f>E24</f>
        <v>0</v>
      </c>
      <c r="E27" s="19">
        <f>E24*8</f>
        <v>0</v>
      </c>
    </row>
    <row r="28" spans="1:5" ht="15" customHeight="1">
      <c r="A28" s="25" t="s">
        <v>28</v>
      </c>
      <c r="B28" s="25">
        <v>1</v>
      </c>
      <c r="C28" s="25" t="s">
        <v>19</v>
      </c>
      <c r="D28" s="27"/>
      <c r="E28" s="26">
        <f>D28</f>
        <v>0</v>
      </c>
    </row>
    <row r="29" spans="1:5" ht="15" customHeight="1" thickBot="1">
      <c r="A29" s="20" t="s">
        <v>25</v>
      </c>
      <c r="B29" s="21">
        <v>1</v>
      </c>
      <c r="C29" s="22" t="s">
        <v>19</v>
      </c>
      <c r="D29" s="23"/>
      <c r="E29" s="24">
        <f>D29</f>
        <v>0</v>
      </c>
    </row>
    <row r="30" spans="1:5" ht="15" customHeight="1" thickBot="1">
      <c r="A30" s="29" t="s">
        <v>31</v>
      </c>
      <c r="B30" s="30"/>
      <c r="C30" s="30"/>
      <c r="D30" s="30"/>
      <c r="E30" s="31">
        <f>SUM(E27:E29)</f>
        <v>0</v>
      </c>
    </row>
    <row r="31" spans="1:5" ht="7.5" customHeight="1"/>
    <row r="32" spans="1:5" ht="15.6">
      <c r="A32" s="28" t="s">
        <v>30</v>
      </c>
    </row>
    <row r="33" spans="1:1" ht="5.25" customHeight="1">
      <c r="A33" s="28"/>
    </row>
    <row r="34" spans="1:1" ht="15.6">
      <c r="A34" s="28" t="s">
        <v>32</v>
      </c>
    </row>
  </sheetData>
  <mergeCells count="1">
    <mergeCell ref="A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2026-02-19T11:38:14Z</dcterms:created>
  <dcterms:modified xsi:type="dcterms:W3CDTF">2026-03-10T18:31:59Z</dcterms:modified>
</cp:coreProperties>
</file>