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tac\Downloads\"/>
    </mc:Choice>
  </mc:AlternateContent>
  <xr:revisionPtr revIDLastSave="0" documentId="13_ncr:1_{3FCAC1BA-1C7C-4F06-ADE7-07C375A0F0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ová nabídka" sheetId="11" r:id="rId1"/>
  </sheets>
  <definedNames>
    <definedName name="_xlnm.Print_Titles" localSheetId="0">'Cenová nabídka'!$1:$3</definedName>
    <definedName name="_xlnm.Print_Area" localSheetId="0">'Cenová nabídka'!$A$1:$G$166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11" l="1"/>
  <c r="G123" i="11"/>
  <c r="G116" i="11"/>
  <c r="G100" i="11"/>
  <c r="G91" i="11"/>
  <c r="G81" i="11"/>
  <c r="G72" i="11"/>
  <c r="G63" i="11"/>
  <c r="G53" i="11"/>
  <c r="G44" i="11"/>
  <c r="G35" i="11"/>
  <c r="G19" i="11"/>
  <c r="G15" i="11"/>
  <c r="G109" i="11" l="1"/>
  <c r="G8" i="11" l="1"/>
  <c r="G9" i="11"/>
  <c r="G13" i="11"/>
  <c r="G12" i="11"/>
  <c r="G11" i="11" l="1"/>
  <c r="G14" i="11" l="1"/>
  <c r="G10" i="11"/>
  <c r="F16" i="11" l="1"/>
  <c r="G26" i="11"/>
  <c r="F136" i="11" s="1"/>
  <c r="G140" i="11" l="1"/>
  <c r="F141" i="11" s="1"/>
  <c r="F143" i="11" s="1"/>
</calcChain>
</file>

<file path=xl/sharedStrings.xml><?xml version="1.0" encoding="utf-8"?>
<sst xmlns="http://schemas.openxmlformats.org/spreadsheetml/2006/main" count="204" uniqueCount="101">
  <si>
    <t>ks</t>
  </si>
  <si>
    <t>Režijní náklady</t>
  </si>
  <si>
    <t>soub.</t>
  </si>
  <si>
    <t>DPH bude fakturováno dle platného zákona o DPH</t>
  </si>
  <si>
    <t>P.č.</t>
  </si>
  <si>
    <t>MJ</t>
  </si>
  <si>
    <t>cena / MJ</t>
  </si>
  <si>
    <t>celkem (Kč)</t>
  </si>
  <si>
    <t>1.</t>
  </si>
  <si>
    <t>m2</t>
  </si>
  <si>
    <t>2.</t>
  </si>
  <si>
    <t>3.</t>
  </si>
  <si>
    <t>4.</t>
  </si>
  <si>
    <t>5.</t>
  </si>
  <si>
    <t>6.</t>
  </si>
  <si>
    <t>7.</t>
  </si>
  <si>
    <t>celkem</t>
  </si>
  <si>
    <t>Popis položky</t>
  </si>
  <si>
    <t>Titul 1</t>
  </si>
  <si>
    <t>CELKOVÁ CENA za titul 1 bez DPH</t>
  </si>
  <si>
    <t>Titul 2</t>
  </si>
  <si>
    <t xml:space="preserve">Položkový rozpočet dveří </t>
  </si>
  <si>
    <t>Položkový rozpočet panelů</t>
  </si>
  <si>
    <t>CELKOVÁ CENA za titul 2 bez DPH</t>
  </si>
  <si>
    <t>Pozice</t>
  </si>
  <si>
    <t>Titul 3</t>
  </si>
  <si>
    <t>CELKOVÁ CENA za titul 3 bez DPH</t>
  </si>
  <si>
    <t>mn.</t>
  </si>
  <si>
    <t>Sestavení ceny:</t>
  </si>
  <si>
    <t>Provedení PIR / PUR panely:</t>
  </si>
  <si>
    <t>Platební podmínky:</t>
  </si>
  <si>
    <t>Cenová nabídka platí jako celek – v případě výběru jednotlivých položek bude cena upravena.</t>
  </si>
  <si>
    <t>Přílohy:</t>
  </si>
  <si>
    <t>Platnost cenové nabídky:</t>
  </si>
  <si>
    <t>CELKOVÁ CENA za titul 1, 2 a 3 bez DPH</t>
  </si>
  <si>
    <t>Kompletní dodávka a montáž na místě stavby v Čelákovicích.</t>
  </si>
  <si>
    <t>Rychloběžná izolační vrata</t>
  </si>
  <si>
    <t>Křídlo: tkanina 20 mm, RAL 7038</t>
  </si>
  <si>
    <t>Přídavné vybavení: obložení hřídele - pozinkovaná ocel</t>
  </si>
  <si>
    <t>Pohon a řízení: nástrčný s el. mag. brzdou, jednotka BK 150 FUE-1, 230 V CEE, IP 65</t>
  </si>
  <si>
    <t>Rychlost max.: cca 1,5 m/s | 0,5 m/s</t>
  </si>
  <si>
    <t>Cena uvedena včetně montáže dveří</t>
  </si>
  <si>
    <r>
      <t xml:space="preserve">Boční vodící kolejnice: </t>
    </r>
    <r>
      <rPr>
        <b/>
        <sz val="10"/>
        <rFont val="Calibri"/>
        <family val="2"/>
        <charset val="238"/>
        <scheme val="minor"/>
      </rPr>
      <t>pozinkovaný hraněný materiál</t>
    </r>
  </si>
  <si>
    <t>Průchozí rozměr: 300 x 300  cm (š x v)</t>
  </si>
  <si>
    <t>Posuvné chladírenské dveře</t>
  </si>
  <si>
    <t>Křídlo: RAL 9002</t>
  </si>
  <si>
    <t>Zárubeň: systémová 150 x 50 mm s obložkou pro montáž do PIR panelu</t>
  </si>
  <si>
    <t>Vybavení: bez prahu, chladírenská páka, tl. izolace 80 mm</t>
  </si>
  <si>
    <t>Cena včetně montáže dveří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</si>
  <si>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</si>
  <si>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</si>
  <si>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</si>
  <si>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</si>
  <si>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</si>
  <si>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</si>
  <si>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</si>
  <si>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</si>
  <si>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</si>
  <si>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</si>
  <si>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</si>
  <si>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8.</t>
  </si>
  <si>
    <t>Plachtový límec DSL</t>
  </si>
  <si>
    <t>Průchozí rozměr: 235 x 270  cm (š x v)</t>
  </si>
  <si>
    <t>Vnější rozměr: 375 x 370  cm (š x v)</t>
  </si>
  <si>
    <t>3stranný přední a zadní rám</t>
  </si>
  <si>
    <t>Plachta černá</t>
  </si>
  <si>
    <t>Průchozí rozměr: 400 x 350  cm (š x v)</t>
  </si>
  <si>
    <t>Průchozí rozměr: 325 x 350 cm (š x v)</t>
  </si>
  <si>
    <t>Průchozí rozměr: 200 x 240 cm (š x v)</t>
  </si>
  <si>
    <t>Průchozí rozměr: 300 x 350 cm (š x v)</t>
  </si>
  <si>
    <t>Průchozí rozměr: 330 x 350 cm (š x v)</t>
  </si>
  <si>
    <t>Průchozí rozměr: 360 x 340 cm (š x v)</t>
  </si>
  <si>
    <t>Průchozí rozměr: 320 x 330 cm (š x v)</t>
  </si>
  <si>
    <t>Průchozí rozměr: 386 x 330 cm (š x v)</t>
  </si>
  <si>
    <t>2.12.</t>
  </si>
  <si>
    <t>Průchozí rozměr: 250 x 250 cm (š x v)</t>
  </si>
  <si>
    <t>2.13.</t>
  </si>
  <si>
    <t>2.14.</t>
  </si>
  <si>
    <t>Průchozí rozměr: 80 x 200 cm (š x v)</t>
  </si>
  <si>
    <t>Průchozí rozměr: 90 x 200 cm (š x v)</t>
  </si>
  <si>
    <t>Otočné provozní izolované dveře</t>
  </si>
  <si>
    <t>Zárubeň: systémová obložková záruběň pro montáž do PIR panelu</t>
  </si>
  <si>
    <t>Vybavení: bez prahu, nerezové kování, tl. izolace 80 mm</t>
  </si>
  <si>
    <t>1 měsíc od data vystavení</t>
  </si>
  <si>
    <t>Barevné provedení - RAL 9002, tl. plechu 0,5 mm oboustranně</t>
  </si>
  <si>
    <t>Vybavení: světelná mříž, radar mini - mont. v. max 3,5 m</t>
  </si>
  <si>
    <t>Č.p.</t>
  </si>
  <si>
    <t>Poz.</t>
  </si>
  <si>
    <t xml:space="preserve">dle SOD </t>
  </si>
  <si>
    <t>Vestavba skladovacích prostor</t>
  </si>
  <si>
    <t xml:space="preserve">Místo realizace: Stankovského 2090, 250 88 Čelákovice </t>
  </si>
  <si>
    <t>Zadavatel:  TITBIT s.r.o., Bečovská 1015/10, 104 00 Praha 10, Uhříněves</t>
  </si>
  <si>
    <t>Dodávka a montáž PIR stěnových a stropních panelů tl. 60 mm, vč. veškerých ukončovacích a začišťovacích prvků - odstín RAL 9002, , tl. plechu 0,5 mm oboustranně</t>
  </si>
  <si>
    <t>Dodávka a montáž MiWo stěnových panelů tl. 100 mm, vč. veškerých ukončovacích a začišťovacích prvků - odstín RAL 9002, , tl. plechu 0,5 mm oboustranně</t>
  </si>
  <si>
    <t>Dodávka a montáž MiWo stěnových panelů tl. 150 mm, vč. veškerých ukončovacích a začišťovacích prvků - odstín RAL 9002, , tl. plechu 0,5 mm oboustranně</t>
  </si>
  <si>
    <t>Obklad sloupů pouze v místnosti 0.76 PIR panelem P 80 - celkem 515 m2</t>
  </si>
  <si>
    <t>V cenové nabídce jsou uvažovány na stropy  PIR panely, u kterých je zaručena statika stropních panelů na rozpon 10 m VÝPOČTEM</t>
  </si>
  <si>
    <r>
      <rPr>
        <b/>
        <sz val="10"/>
        <rFont val="Calibri"/>
        <family val="2"/>
        <charset val="238"/>
        <scheme val="minor"/>
      </rPr>
      <t xml:space="preserve">Ocelová konstrukce: </t>
    </r>
    <r>
      <rPr>
        <sz val="10"/>
        <rFont val="Calibri"/>
        <family val="2"/>
        <charset val="238"/>
        <scheme val="minor"/>
      </rPr>
      <t>cena zahrnuje zaměření a výrobní dokumentaci, výrobu konstrukce, nátěr, pororošty, schody, konstrukci pro kondenzátory chlazení, spojovací materiál, kotvy, montáž, montážní mechanizmy, opravy nátěru a dopravu.</t>
    </r>
  </si>
  <si>
    <t xml:space="preserve">Dodávka a montáž PIR stěnových a stropních panelů tl. 140 mm, vč. veškerých ukončovacích a začišťovacích prvků, odstín RAL 9002, tl. plechu 0,5 mm oboustranně. </t>
  </si>
  <si>
    <t>Dodávka a montáž PIR stěnových a stropních panelů tl. 120 mm, vč. veškerých ukončovacích a začišťovacích prvků, odstín RAL 9002, tl. plechu 0,5 mm oboustranně</t>
  </si>
  <si>
    <t>Dodávka a montáž PIR stěnových a stropních panelů tl. 80 mm, vč. veškerých ukončovacích a začišťovacích prvků, odstín RAL 9002, , tl. plechu 0,5 mm oboustranně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</si>
</sst>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name val="Arial CE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1" applyNumberFormat="0" applyFill="0" applyAlignment="0" applyProtection="0"/>
    <xf numFmtId="0" fontId="8" fillId="3" borderId="0" applyNumberFormat="0" applyBorder="0" applyAlignment="0" applyProtection="0"/>
    <xf numFmtId="0" fontId="9" fillId="16" borderId="2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4" fillId="0" borderId="0"/>
    <xf numFmtId="0" fontId="4" fillId="18" borderId="6" applyNumberForma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19" borderId="8" applyNumberFormat="0" applyAlignment="0" applyProtection="0"/>
    <xf numFmtId="0" fontId="20" fillId="19" borderId="9" applyNumberFormat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2" fillId="0" borderId="0"/>
    <xf numFmtId="0" fontId="1" fillId="0" borderId="0"/>
  </cellStyleXfs>
  <cellXfs count="80">
    <xf numFmtId="0" fontId="0" fillId="0" borderId="0" xfId="0"/>
    <xf numFmtId="49" fontId="34" fillId="24" borderId="0" xfId="43" applyNumberFormat="1" applyFont="1" applyBorder="1" applyAlignment="1">
      <alignment horizontal="center"/>
    </xf>
    <xf numFmtId="0" fontId="34" fillId="24" borderId="0" xfId="43" applyFont="1" applyBorder="1"/>
    <xf numFmtId="0" fontId="34" fillId="24" borderId="0" xfId="43" applyFont="1" applyBorder="1" applyAlignment="1">
      <alignment horizontal="center"/>
    </xf>
    <xf numFmtId="4" fontId="34" fillId="24" borderId="0" xfId="43" applyNumberFormat="1" applyFont="1" applyBorder="1" applyAlignment="1">
      <alignment horizontal="right"/>
    </xf>
    <xf numFmtId="0" fontId="36" fillId="0" borderId="0" xfId="44" applyFont="1"/>
    <xf numFmtId="0" fontId="33" fillId="0" borderId="0" xfId="44" applyFont="1"/>
    <xf numFmtId="0" fontId="34" fillId="24" borderId="0" xfId="43" applyFont="1" applyBorder="1" applyAlignment="1">
      <alignment horizontal="right"/>
    </xf>
    <xf numFmtId="0" fontId="37" fillId="0" borderId="0" xfId="44" applyFont="1"/>
    <xf numFmtId="0" fontId="35" fillId="0" borderId="0" xfId="44" applyFont="1"/>
    <xf numFmtId="0" fontId="33" fillId="0" borderId="0" xfId="44" applyFont="1" applyAlignment="1">
      <alignment horizontal="right"/>
    </xf>
    <xf numFmtId="0" fontId="36" fillId="19" borderId="12" xfId="35" applyFont="1" applyBorder="1" applyAlignment="1"/>
    <xf numFmtId="0" fontId="33" fillId="0" borderId="0" xfId="44" applyFont="1" applyAlignment="1">
      <alignment horizontal="center"/>
    </xf>
    <xf numFmtId="4" fontId="33" fillId="0" borderId="0" xfId="44" applyNumberFormat="1" applyFont="1" applyAlignment="1">
      <alignment horizontal="right"/>
    </xf>
    <xf numFmtId="0" fontId="33" fillId="0" borderId="0" xfId="28" applyFont="1"/>
    <xf numFmtId="0" fontId="32" fillId="0" borderId="0" xfId="44" applyFont="1"/>
    <xf numFmtId="0" fontId="33" fillId="0" borderId="0" xfId="44" applyFont="1" applyAlignment="1">
      <alignment horizontal="left" vertical="center" wrapText="1"/>
    </xf>
    <xf numFmtId="4" fontId="34" fillId="24" borderId="0" xfId="43" applyNumberFormat="1" applyFont="1" applyBorder="1"/>
    <xf numFmtId="49" fontId="33" fillId="25" borderId="15" xfId="44" applyNumberFormat="1" applyFont="1" applyFill="1" applyBorder="1"/>
    <xf numFmtId="0" fontId="33" fillId="25" borderId="16" xfId="44" applyFont="1" applyFill="1" applyBorder="1" applyAlignment="1">
      <alignment horizontal="center"/>
    </xf>
    <xf numFmtId="0" fontId="33" fillId="0" borderId="16" xfId="44" applyFont="1" applyBorder="1" applyAlignment="1">
      <alignment horizontal="center" vertical="center"/>
    </xf>
    <xf numFmtId="164" fontId="33" fillId="0" borderId="15" xfId="44" applyNumberFormat="1" applyFont="1" applyBorder="1" applyAlignment="1">
      <alignment horizontal="center" vertical="center"/>
    </xf>
    <xf numFmtId="0" fontId="33" fillId="0" borderId="15" xfId="44" applyFont="1" applyBorder="1" applyAlignment="1">
      <alignment horizontal="left" vertical="center" wrapText="1"/>
    </xf>
    <xf numFmtId="0" fontId="33" fillId="0" borderId="15" xfId="44" applyFont="1" applyBorder="1" applyAlignment="1">
      <alignment horizontal="center" vertical="center"/>
    </xf>
    <xf numFmtId="0" fontId="33" fillId="25" borderId="15" xfId="44" applyFont="1" applyFill="1" applyBorder="1" applyAlignment="1">
      <alignment horizontal="center"/>
    </xf>
    <xf numFmtId="164" fontId="35" fillId="0" borderId="0" xfId="44" applyNumberFormat="1" applyFont="1"/>
    <xf numFmtId="4" fontId="32" fillId="0" borderId="0" xfId="44" applyNumberFormat="1" applyFont="1"/>
    <xf numFmtId="0" fontId="39" fillId="0" borderId="0" xfId="45" applyFont="1" applyBorder="1"/>
    <xf numFmtId="0" fontId="42" fillId="19" borderId="17" xfId="35" applyFont="1" applyBorder="1"/>
    <xf numFmtId="0" fontId="41" fillId="19" borderId="10" xfId="47" applyFont="1" applyFill="1" applyBorder="1"/>
    <xf numFmtId="0" fontId="33" fillId="0" borderId="16" xfId="0" applyFont="1" applyBorder="1" applyAlignment="1">
      <alignment horizontal="center" vertical="center"/>
    </xf>
    <xf numFmtId="0" fontId="32" fillId="0" borderId="16" xfId="28" applyFont="1" applyBorder="1" applyAlignment="1">
      <alignment horizontal="left"/>
    </xf>
    <xf numFmtId="3" fontId="33" fillId="0" borderId="16" xfId="44" applyNumberFormat="1" applyFont="1" applyBorder="1" applyAlignment="1">
      <alignment horizontal="center" vertical="center"/>
    </xf>
    <xf numFmtId="164" fontId="33" fillId="0" borderId="16" xfId="44" applyNumberFormat="1" applyFont="1" applyBorder="1" applyAlignment="1">
      <alignment horizontal="center" vertical="center"/>
    </xf>
    <xf numFmtId="0" fontId="33" fillId="0" borderId="0" xfId="44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" fontId="33" fillId="0" borderId="0" xfId="28" applyNumberFormat="1" applyFont="1" applyAlignment="1">
      <alignment horizontal="left"/>
    </xf>
    <xf numFmtId="3" fontId="33" fillId="0" borderId="0" xfId="44" applyNumberFormat="1" applyFont="1" applyAlignment="1">
      <alignment horizontal="center" vertical="center"/>
    </xf>
    <xf numFmtId="164" fontId="33" fillId="0" borderId="0" xfId="44" applyNumberFormat="1" applyFont="1" applyAlignment="1">
      <alignment horizontal="center" vertical="center"/>
    </xf>
    <xf numFmtId="1" fontId="33" fillId="0" borderId="0" xfId="28" applyNumberFormat="1" applyFont="1" applyAlignment="1">
      <alignment horizontal="left" vertical="top" wrapText="1"/>
    </xf>
    <xf numFmtId="1" fontId="43" fillId="0" borderId="0" xfId="28" applyNumberFormat="1" applyFont="1" applyAlignment="1">
      <alignment horizontal="left"/>
    </xf>
    <xf numFmtId="0" fontId="32" fillId="0" borderId="0" xfId="28" applyFont="1" applyAlignment="1">
      <alignment horizontal="left"/>
    </xf>
    <xf numFmtId="1" fontId="33" fillId="0" borderId="0" xfId="28" applyNumberFormat="1" applyFont="1" applyAlignment="1">
      <alignment horizontal="left" wrapText="1"/>
    </xf>
    <xf numFmtId="0" fontId="42" fillId="19" borderId="18" xfId="35" applyFont="1" applyBorder="1"/>
    <xf numFmtId="49" fontId="33" fillId="0" borderId="0" xfId="44" applyNumberFormat="1" applyFont="1" applyAlignment="1">
      <alignment horizontal="center" vertical="center" wrapText="1"/>
    </xf>
    <xf numFmtId="49" fontId="33" fillId="0" borderId="0" xfId="44" applyNumberFormat="1" applyFont="1" applyAlignment="1">
      <alignment horizontal="center" vertical="center" shrinkToFit="1"/>
    </xf>
    <xf numFmtId="49" fontId="33" fillId="0" borderId="15" xfId="44" applyNumberFormat="1" applyFont="1" applyBorder="1" applyAlignment="1">
      <alignment horizontal="center" vertical="center" wrapText="1"/>
    </xf>
    <xf numFmtId="0" fontId="33" fillId="0" borderId="15" xfId="44" applyFont="1" applyBorder="1" applyAlignment="1">
      <alignment horizontal="left" vertical="top" wrapText="1"/>
    </xf>
    <xf numFmtId="49" fontId="33" fillId="0" borderId="16" xfId="44" applyNumberFormat="1" applyFont="1" applyBorder="1" applyAlignment="1">
      <alignment horizontal="center" vertical="center" shrinkToFit="1"/>
    </xf>
    <xf numFmtId="3" fontId="33" fillId="0" borderId="15" xfId="0" applyNumberFormat="1" applyFont="1" applyBorder="1" applyAlignment="1">
      <alignment horizontal="center" vertical="center"/>
    </xf>
    <xf numFmtId="49" fontId="33" fillId="0" borderId="15" xfId="44" applyNumberFormat="1" applyFont="1" applyBorder="1" applyAlignment="1">
      <alignment horizontal="center" vertical="center" shrinkToFit="1"/>
    </xf>
    <xf numFmtId="3" fontId="33" fillId="0" borderId="15" xfId="44" applyNumberFormat="1" applyFont="1" applyBorder="1" applyAlignment="1">
      <alignment horizontal="center" vertical="center"/>
    </xf>
    <xf numFmtId="14" fontId="33" fillId="0" borderId="0" xfId="44" applyNumberFormat="1" applyFont="1" applyAlignment="1">
      <alignment horizontal="center" vertical="center"/>
    </xf>
    <xf numFmtId="0" fontId="33" fillId="0" borderId="0" xfId="0" applyFont="1"/>
    <xf numFmtId="0" fontId="44" fillId="0" borderId="0" xfId="0" applyFont="1"/>
    <xf numFmtId="164" fontId="44" fillId="0" borderId="0" xfId="0" applyNumberFormat="1" applyFont="1"/>
    <xf numFmtId="164" fontId="33" fillId="0" borderId="0" xfId="0" applyNumberFormat="1" applyFont="1"/>
    <xf numFmtId="0" fontId="4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2" fontId="32" fillId="0" borderId="0" xfId="44" applyNumberFormat="1" applyFont="1" applyAlignment="1">
      <alignment vertical="center" wrapText="1"/>
    </xf>
    <xf numFmtId="2" fontId="32" fillId="0" borderId="0" xfId="0" applyNumberFormat="1" applyFont="1" applyAlignment="1">
      <alignment vertical="center" wrapText="1"/>
    </xf>
    <xf numFmtId="164" fontId="41" fillId="19" borderId="10" xfId="47" applyNumberFormat="1" applyFont="1" applyFill="1" applyBorder="1" applyAlignment="1">
      <alignment horizontal="center"/>
    </xf>
    <xf numFmtId="0" fontId="41" fillId="19" borderId="10" xfId="47" applyFont="1" applyFill="1" applyBorder="1" applyAlignment="1">
      <alignment horizontal="left"/>
    </xf>
    <xf numFmtId="0" fontId="26" fillId="0" borderId="0" xfId="44" applyFont="1" applyAlignment="1">
      <alignment horizontal="left" vertical="center" wrapText="1"/>
    </xf>
    <xf numFmtId="0" fontId="38" fillId="0" borderId="0" xfId="44" applyFont="1" applyAlignment="1">
      <alignment horizontal="left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2" fillId="19" borderId="17" xfId="35" applyFont="1" applyBorder="1" applyAlignment="1">
      <alignment horizontal="left"/>
    </xf>
    <xf numFmtId="164" fontId="42" fillId="19" borderId="17" xfId="35" applyNumberFormat="1" applyFont="1" applyBorder="1" applyAlignment="1">
      <alignment horizontal="center"/>
    </xf>
    <xf numFmtId="0" fontId="42" fillId="19" borderId="18" xfId="35" applyFont="1" applyBorder="1" applyAlignment="1">
      <alignment horizontal="left"/>
    </xf>
    <xf numFmtId="164" fontId="42" fillId="19" borderId="18" xfId="35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44" applyFont="1" applyAlignment="1">
      <alignment horizontal="left" vertical="center" wrapText="1"/>
    </xf>
    <xf numFmtId="0" fontId="33" fillId="0" borderId="0" xfId="44" applyFont="1" applyAlignment="1">
      <alignment horizontal="left" vertical="center" wrapText="1"/>
    </xf>
    <xf numFmtId="0" fontId="40" fillId="26" borderId="13" xfId="46" applyFont="1" applyFill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5" fillId="0" borderId="15" xfId="0" applyFont="1" applyBorder="1" applyAlignment="1">
      <alignment horizontal="left" wrapText="1"/>
    </xf>
    <xf numFmtId="0" fontId="25" fillId="0" borderId="14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wrapText="1"/>
    </xf>
  </cellXfs>
  <cellStyles count="50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 1" xfId="43" builtinId="32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" xfId="47" builtinId="25"/>
    <cellStyle name="Celkem 2" xfId="19" xr:uid="{00000000-0005-0000-0000-000012000000}"/>
    <cellStyle name="Hypertextový odkaz" xfId="45" builtinId="8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" xfId="46" builtinId="15"/>
    <cellStyle name="Název 2" xfId="26" xr:uid="{00000000-0005-0000-0000-000019000000}"/>
    <cellStyle name="Neutrální 2" xfId="27" xr:uid="{00000000-0005-0000-0000-00001A000000}"/>
    <cellStyle name="Normální" xfId="0" builtinId="0"/>
    <cellStyle name="Normální 2" xfId="28" xr:uid="{00000000-0005-0000-0000-00001C000000}"/>
    <cellStyle name="Normální 3" xfId="48" xr:uid="{EBF0056A-2CB6-454F-8DF7-ACC56CD2092B}"/>
    <cellStyle name="Normální 4" xfId="49" xr:uid="{933F8C29-07EB-4EB9-944D-E59E05823C60}"/>
    <cellStyle name="normální_POL.XLS" xfId="44" xr:uid="{F55717EA-DD48-4A3C-9444-3E297C4AFF2F}"/>
    <cellStyle name="Poznámka 2" xfId="29" xr:uid="{00000000-0005-0000-0000-00001D000000}"/>
    <cellStyle name="Propojená buňka 2" xfId="30" xr:uid="{00000000-0005-0000-0000-00001E000000}"/>
    <cellStyle name="Správně 2" xfId="31" xr:uid="{00000000-0005-0000-0000-00001F000000}"/>
    <cellStyle name="Text upozornění 2" xfId="32" xr:uid="{00000000-0005-0000-0000-000020000000}"/>
    <cellStyle name="Vstup 2" xfId="33" xr:uid="{00000000-0005-0000-0000-000021000000}"/>
    <cellStyle name="Výpočet 2" xfId="34" xr:uid="{00000000-0005-0000-0000-000022000000}"/>
    <cellStyle name="Výstup 2" xfId="35" xr:uid="{00000000-0005-0000-0000-000023000000}"/>
    <cellStyle name="Vysvětlující text 2" xfId="36" xr:uid="{00000000-0005-0000-0000-000024000000}"/>
    <cellStyle name="Zvýraznění 1 2" xfId="37" xr:uid="{00000000-0005-0000-0000-000025000000}"/>
    <cellStyle name="Zvýraznění 2 2" xfId="38" xr:uid="{00000000-0005-0000-0000-000026000000}"/>
    <cellStyle name="Zvýraznění 3 2" xfId="39" xr:uid="{00000000-0005-0000-0000-000027000000}"/>
    <cellStyle name="Zvýraznění 4 2" xfId="40" xr:uid="{00000000-0005-0000-0000-000028000000}"/>
    <cellStyle name="Zvýraznění 5 2" xfId="41" xr:uid="{00000000-0005-0000-0000-000029000000}"/>
    <cellStyle name="Zvýraznění 6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0E9F-B373-4A2F-9158-E478A1523CB5}">
  <dimension ref="A1:J166"/>
  <sheetViews>
    <sheetView tabSelected="1" view="pageBreakPreview" zoomScaleNormal="100" zoomScaleSheetLayoutView="100" workbookViewId="0">
      <selection sqref="A1:G1"/>
    </sheetView>
  </sheetViews>
  <sheetFormatPr defaultRowHeight="13.8" x14ac:dyDescent="0.3"/>
  <cols>
    <col min="1" max="1" width="4.5546875" style="53" customWidth="1"/>
    <col min="2" max="2" width="3.44140625" style="53" customWidth="1"/>
    <col min="3" max="3" width="47.21875" style="53" customWidth="1"/>
    <col min="4" max="4" width="3.77734375" style="53" customWidth="1"/>
    <col min="5" max="5" width="5.33203125" style="53" customWidth="1"/>
    <col min="6" max="7" width="12.33203125" style="53" customWidth="1"/>
    <col min="8" max="8" width="8.88671875" style="53"/>
    <col min="9" max="9" width="11.88671875" style="53" bestFit="1" customWidth="1"/>
    <col min="10" max="10" width="12.88671875" style="53" bestFit="1" customWidth="1"/>
    <col min="11" max="16384" width="8.88671875" style="53"/>
  </cols>
  <sheetData>
    <row r="1" spans="1:7" ht="26.4" thickBot="1" x14ac:dyDescent="0.55000000000000004">
      <c r="A1" s="74" t="s">
        <v>89</v>
      </c>
      <c r="B1" s="74"/>
      <c r="C1" s="74"/>
      <c r="D1" s="74"/>
      <c r="E1" s="75"/>
      <c r="F1" s="75"/>
      <c r="G1" s="75"/>
    </row>
    <row r="2" spans="1:7" ht="16.2" thickTop="1" x14ac:dyDescent="0.3">
      <c r="A2" s="78" t="s">
        <v>90</v>
      </c>
      <c r="B2" s="79"/>
      <c r="C2" s="79"/>
      <c r="D2" s="79"/>
      <c r="E2" s="79"/>
      <c r="F2" s="79"/>
      <c r="G2" s="79"/>
    </row>
    <row r="3" spans="1:7" ht="15.6" x14ac:dyDescent="0.3">
      <c r="A3" s="77" t="s">
        <v>91</v>
      </c>
      <c r="B3" s="77"/>
      <c r="C3" s="77"/>
      <c r="D3" s="77"/>
      <c r="E3" s="77"/>
      <c r="F3" s="77"/>
      <c r="G3" s="77"/>
    </row>
    <row r="4" spans="1:7" x14ac:dyDescent="0.3">
      <c r="A4" s="65"/>
      <c r="B4" s="65"/>
      <c r="C4" s="65"/>
      <c r="D4" s="65"/>
      <c r="E4" s="65"/>
      <c r="F4" s="65"/>
      <c r="G4" s="65"/>
    </row>
    <row r="5" spans="1:7" x14ac:dyDescent="0.3">
      <c r="A5" s="66"/>
      <c r="B5" s="66"/>
      <c r="C5" s="66"/>
      <c r="D5" s="66"/>
      <c r="E5" s="66"/>
      <c r="F5" s="66"/>
      <c r="G5" s="66"/>
    </row>
    <row r="6" spans="1:7" ht="15.6" x14ac:dyDescent="0.3">
      <c r="A6" s="3"/>
      <c r="B6" s="1" t="s">
        <v>18</v>
      </c>
      <c r="C6" s="2" t="s">
        <v>22</v>
      </c>
      <c r="D6" s="3"/>
      <c r="E6" s="4"/>
      <c r="F6" s="4"/>
      <c r="G6" s="17"/>
    </row>
    <row r="7" spans="1:7" x14ac:dyDescent="0.3">
      <c r="A7" s="18" t="s">
        <v>4</v>
      </c>
      <c r="B7" s="19" t="s">
        <v>86</v>
      </c>
      <c r="C7" s="19" t="s">
        <v>17</v>
      </c>
      <c r="D7" s="19" t="s">
        <v>5</v>
      </c>
      <c r="E7" s="19" t="s">
        <v>27</v>
      </c>
      <c r="F7" s="19" t="s">
        <v>6</v>
      </c>
      <c r="G7" s="19" t="s">
        <v>16</v>
      </c>
    </row>
    <row r="8" spans="1:7" ht="72" customHeight="1" x14ac:dyDescent="0.3">
      <c r="A8" s="20" t="s">
        <v>8</v>
      </c>
      <c r="B8" s="46"/>
      <c r="C8" s="47" t="s">
        <v>98</v>
      </c>
      <c r="D8" s="48" t="s">
        <v>9</v>
      </c>
      <c r="E8" s="49">
        <v>6384</v>
      </c>
      <c r="F8" s="21"/>
      <c r="G8" s="21">
        <f>E8*F8</f>
        <v>0</v>
      </c>
    </row>
    <row r="9" spans="1:7" ht="41.4" x14ac:dyDescent="0.3">
      <c r="A9" s="20" t="s">
        <v>10</v>
      </c>
      <c r="B9" s="46"/>
      <c r="C9" s="47" t="s">
        <v>99</v>
      </c>
      <c r="D9" s="48" t="s">
        <v>9</v>
      </c>
      <c r="E9" s="49">
        <v>1562</v>
      </c>
      <c r="F9" s="21"/>
      <c r="G9" s="21">
        <f t="shared" ref="G9" si="0">E9*F9</f>
        <v>0</v>
      </c>
    </row>
    <row r="10" spans="1:7" ht="69" customHeight="1" x14ac:dyDescent="0.3">
      <c r="A10" s="20" t="s">
        <v>11</v>
      </c>
      <c r="B10" s="46"/>
      <c r="C10" s="47" t="s">
        <v>100</v>
      </c>
      <c r="D10" s="48" t="s">
        <v>9</v>
      </c>
      <c r="E10" s="49">
        <v>2455</v>
      </c>
      <c r="F10" s="21"/>
      <c r="G10" s="21">
        <f t="shared" ref="G10:G15" si="1">E10*F10</f>
        <v>0</v>
      </c>
    </row>
    <row r="11" spans="1:7" ht="41.4" x14ac:dyDescent="0.3">
      <c r="A11" s="20" t="s">
        <v>12</v>
      </c>
      <c r="B11" s="46"/>
      <c r="C11" s="47" t="s">
        <v>92</v>
      </c>
      <c r="D11" s="48" t="s">
        <v>9</v>
      </c>
      <c r="E11" s="49">
        <v>552</v>
      </c>
      <c r="F11" s="21"/>
      <c r="G11" s="21">
        <f t="shared" ref="G11" si="2">E11*F11</f>
        <v>0</v>
      </c>
    </row>
    <row r="12" spans="1:7" ht="41.4" x14ac:dyDescent="0.3">
      <c r="A12" s="23" t="s">
        <v>13</v>
      </c>
      <c r="B12" s="46"/>
      <c r="C12" s="47" t="s">
        <v>93</v>
      </c>
      <c r="D12" s="48" t="s">
        <v>9</v>
      </c>
      <c r="E12" s="49">
        <v>75</v>
      </c>
      <c r="F12" s="21"/>
      <c r="G12" s="21">
        <f t="shared" ref="G12" si="3">E12*F12</f>
        <v>0</v>
      </c>
    </row>
    <row r="13" spans="1:7" ht="57.6" customHeight="1" x14ac:dyDescent="0.3">
      <c r="A13" s="23" t="s">
        <v>14</v>
      </c>
      <c r="B13" s="46"/>
      <c r="C13" s="47" t="s">
        <v>94</v>
      </c>
      <c r="D13" s="48" t="s">
        <v>9</v>
      </c>
      <c r="E13" s="49">
        <v>145</v>
      </c>
      <c r="F13" s="21"/>
      <c r="G13" s="21">
        <f t="shared" ref="G13" si="4">E13*F13</f>
        <v>0</v>
      </c>
    </row>
    <row r="14" spans="1:7" ht="47.4" customHeight="1" x14ac:dyDescent="0.3">
      <c r="A14" s="23" t="s">
        <v>15</v>
      </c>
      <c r="B14" s="46"/>
      <c r="C14" s="22" t="s">
        <v>95</v>
      </c>
      <c r="D14" s="50" t="s">
        <v>2</v>
      </c>
      <c r="E14" s="51">
        <v>1</v>
      </c>
      <c r="F14" s="21"/>
      <c r="G14" s="21">
        <f t="shared" si="1"/>
        <v>0</v>
      </c>
    </row>
    <row r="15" spans="1:7" ht="142.80000000000001" customHeight="1" x14ac:dyDescent="0.3">
      <c r="A15" s="34" t="s">
        <v>60</v>
      </c>
      <c r="B15" s="44"/>
      <c r="C15" s="16" t="s">
        <v>97</v>
      </c>
      <c r="D15" s="45" t="s">
        <v>2</v>
      </c>
      <c r="E15" s="37">
        <v>1</v>
      </c>
      <c r="F15" s="38"/>
      <c r="G15" s="38">
        <f t="shared" si="1"/>
        <v>0</v>
      </c>
    </row>
    <row r="16" spans="1:7" s="54" customFormat="1" ht="18" x14ac:dyDescent="0.35">
      <c r="A16" s="28"/>
      <c r="B16" s="67" t="s">
        <v>19</v>
      </c>
      <c r="C16" s="67"/>
      <c r="D16" s="67"/>
      <c r="E16" s="67"/>
      <c r="F16" s="68">
        <f>SUM(G8:G15)</f>
        <v>0</v>
      </c>
      <c r="G16" s="68"/>
    </row>
    <row r="17" spans="1:7" ht="15.6" x14ac:dyDescent="0.3">
      <c r="A17" s="2"/>
      <c r="B17" s="1" t="s">
        <v>20</v>
      </c>
      <c r="C17" s="3" t="s">
        <v>21</v>
      </c>
      <c r="D17" s="2"/>
      <c r="E17" s="7"/>
      <c r="F17" s="2"/>
      <c r="G17" s="2"/>
    </row>
    <row r="18" spans="1:7" x14ac:dyDescent="0.3">
      <c r="A18" s="18" t="s">
        <v>4</v>
      </c>
      <c r="B18" s="24" t="s">
        <v>87</v>
      </c>
      <c r="C18" s="24" t="s">
        <v>17</v>
      </c>
      <c r="D18" s="24" t="s">
        <v>5</v>
      </c>
      <c r="E18" s="24" t="s">
        <v>27</v>
      </c>
      <c r="F18" s="24" t="s">
        <v>6</v>
      </c>
      <c r="G18" s="24" t="s">
        <v>7</v>
      </c>
    </row>
    <row r="19" spans="1:7" x14ac:dyDescent="0.3">
      <c r="A19" s="20" t="s">
        <v>49</v>
      </c>
      <c r="B19" s="30"/>
      <c r="C19" s="31" t="s">
        <v>61</v>
      </c>
      <c r="D19" s="20" t="s">
        <v>0</v>
      </c>
      <c r="E19" s="32">
        <v>6</v>
      </c>
      <c r="F19" s="33"/>
      <c r="G19" s="33">
        <f>F19*E19</f>
        <v>0</v>
      </c>
    </row>
    <row r="20" spans="1:7" x14ac:dyDescent="0.3">
      <c r="A20" s="34"/>
      <c r="B20" s="35"/>
      <c r="C20" s="36" t="s">
        <v>62</v>
      </c>
      <c r="D20" s="34"/>
      <c r="E20" s="37"/>
      <c r="F20" s="38"/>
      <c r="G20" s="38"/>
    </row>
    <row r="21" spans="1:7" x14ac:dyDescent="0.3">
      <c r="A21" s="34"/>
      <c r="B21" s="35"/>
      <c r="C21" s="36" t="s">
        <v>63</v>
      </c>
      <c r="D21" s="34"/>
      <c r="E21" s="37"/>
      <c r="F21" s="38"/>
      <c r="G21" s="38"/>
    </row>
    <row r="22" spans="1:7" x14ac:dyDescent="0.3">
      <c r="A22" s="34"/>
      <c r="B22" s="35"/>
      <c r="C22" s="36" t="s">
        <v>64</v>
      </c>
      <c r="D22" s="34"/>
      <c r="E22" s="37"/>
      <c r="F22" s="38"/>
      <c r="G22" s="38"/>
    </row>
    <row r="23" spans="1:7" x14ac:dyDescent="0.3">
      <c r="A23" s="34"/>
      <c r="B23" s="35"/>
      <c r="C23" s="36" t="s">
        <v>65</v>
      </c>
      <c r="D23" s="34"/>
      <c r="E23" s="37"/>
      <c r="F23" s="38"/>
      <c r="G23" s="38"/>
    </row>
    <row r="24" spans="1:7" x14ac:dyDescent="0.3">
      <c r="A24" s="34"/>
      <c r="B24" s="35"/>
      <c r="C24" s="40" t="s">
        <v>41</v>
      </c>
      <c r="D24" s="34"/>
      <c r="E24" s="37"/>
      <c r="F24" s="38"/>
      <c r="G24" s="38"/>
    </row>
    <row r="25" spans="1:7" ht="7.8" customHeight="1" x14ac:dyDescent="0.3">
      <c r="A25" s="34"/>
      <c r="B25" s="35"/>
      <c r="C25" s="40"/>
      <c r="D25" s="34"/>
      <c r="E25" s="37"/>
      <c r="F25" s="38"/>
      <c r="G25" s="38"/>
    </row>
    <row r="26" spans="1:7" x14ac:dyDescent="0.3">
      <c r="A26" s="20" t="s">
        <v>50</v>
      </c>
      <c r="B26" s="30"/>
      <c r="C26" s="31" t="s">
        <v>36</v>
      </c>
      <c r="D26" s="20" t="s">
        <v>0</v>
      </c>
      <c r="E26" s="32">
        <v>2</v>
      </c>
      <c r="F26" s="33"/>
      <c r="G26" s="33">
        <f>F26*E26</f>
        <v>0</v>
      </c>
    </row>
    <row r="27" spans="1:7" x14ac:dyDescent="0.3">
      <c r="A27" s="34"/>
      <c r="B27" s="35"/>
      <c r="C27" s="36" t="s">
        <v>43</v>
      </c>
      <c r="D27" s="34"/>
      <c r="E27" s="37"/>
      <c r="F27" s="38"/>
      <c r="G27" s="38"/>
    </row>
    <row r="28" spans="1:7" x14ac:dyDescent="0.3">
      <c r="A28" s="34"/>
      <c r="B28" s="35"/>
      <c r="C28" s="36" t="s">
        <v>37</v>
      </c>
      <c r="D28" s="34"/>
      <c r="E28" s="37"/>
      <c r="F28" s="38"/>
      <c r="G28" s="38"/>
    </row>
    <row r="29" spans="1:7" x14ac:dyDescent="0.3">
      <c r="A29" s="34"/>
      <c r="B29" s="35"/>
      <c r="C29" s="36" t="s">
        <v>42</v>
      </c>
      <c r="D29" s="34"/>
      <c r="E29" s="37"/>
      <c r="F29" s="38"/>
      <c r="G29" s="38"/>
    </row>
    <row r="30" spans="1:7" ht="27.6" x14ac:dyDescent="0.3">
      <c r="A30" s="34"/>
      <c r="B30" s="35"/>
      <c r="C30" s="39" t="s">
        <v>39</v>
      </c>
      <c r="D30" s="34"/>
      <c r="E30" s="37"/>
      <c r="F30" s="38"/>
      <c r="G30" s="38"/>
    </row>
    <row r="31" spans="1:7" x14ac:dyDescent="0.3">
      <c r="A31" s="34"/>
      <c r="B31" s="35"/>
      <c r="C31" s="39" t="s">
        <v>85</v>
      </c>
      <c r="D31" s="34"/>
      <c r="E31" s="37"/>
      <c r="F31" s="38"/>
      <c r="G31" s="38"/>
    </row>
    <row r="32" spans="1:7" x14ac:dyDescent="0.3">
      <c r="A32" s="34"/>
      <c r="B32" s="35"/>
      <c r="C32" s="39" t="s">
        <v>40</v>
      </c>
      <c r="D32" s="34"/>
      <c r="E32" s="37"/>
      <c r="F32" s="38"/>
      <c r="G32" s="38"/>
    </row>
    <row r="33" spans="1:7" x14ac:dyDescent="0.3">
      <c r="A33" s="34"/>
      <c r="B33" s="35"/>
      <c r="C33" s="40" t="s">
        <v>41</v>
      </c>
      <c r="D33" s="34"/>
      <c r="E33" s="37"/>
      <c r="F33" s="38"/>
      <c r="G33" s="38"/>
    </row>
    <row r="34" spans="1:7" ht="7.8" customHeight="1" x14ac:dyDescent="0.3">
      <c r="A34" s="34"/>
      <c r="B34" s="35"/>
      <c r="C34" s="40"/>
      <c r="D34" s="34"/>
      <c r="E34" s="37"/>
      <c r="F34" s="38"/>
      <c r="G34" s="38"/>
    </row>
    <row r="35" spans="1:7" x14ac:dyDescent="0.3">
      <c r="A35" s="20" t="s">
        <v>51</v>
      </c>
      <c r="B35" s="30"/>
      <c r="C35" s="31" t="s">
        <v>36</v>
      </c>
      <c r="D35" s="20" t="s">
        <v>0</v>
      </c>
      <c r="E35" s="32">
        <v>3</v>
      </c>
      <c r="F35" s="33"/>
      <c r="G35" s="33">
        <f>F35*E35</f>
        <v>0</v>
      </c>
    </row>
    <row r="36" spans="1:7" x14ac:dyDescent="0.3">
      <c r="A36" s="34"/>
      <c r="B36" s="35"/>
      <c r="C36" s="36" t="s">
        <v>66</v>
      </c>
      <c r="D36" s="34"/>
      <c r="E36" s="37"/>
      <c r="F36" s="38"/>
      <c r="G36" s="38"/>
    </row>
    <row r="37" spans="1:7" x14ac:dyDescent="0.3">
      <c r="A37" s="34"/>
      <c r="B37" s="35"/>
      <c r="C37" s="36" t="s">
        <v>37</v>
      </c>
      <c r="D37" s="34"/>
      <c r="E37" s="37"/>
      <c r="F37" s="38"/>
      <c r="G37" s="38"/>
    </row>
    <row r="38" spans="1:7" x14ac:dyDescent="0.3">
      <c r="A38" s="34"/>
      <c r="B38" s="35"/>
      <c r="C38" s="36" t="s">
        <v>42</v>
      </c>
      <c r="D38" s="34"/>
      <c r="E38" s="37"/>
      <c r="F38" s="38"/>
      <c r="G38" s="38"/>
    </row>
    <row r="39" spans="1:7" ht="27.6" x14ac:dyDescent="0.3">
      <c r="A39" s="34"/>
      <c r="B39" s="35"/>
      <c r="C39" s="39" t="s">
        <v>39</v>
      </c>
      <c r="D39" s="34"/>
      <c r="E39" s="37"/>
      <c r="F39" s="38"/>
      <c r="G39" s="38"/>
    </row>
    <row r="40" spans="1:7" x14ac:dyDescent="0.3">
      <c r="A40" s="34"/>
      <c r="B40" s="35"/>
      <c r="C40" s="39" t="s">
        <v>85</v>
      </c>
      <c r="D40" s="34"/>
      <c r="E40" s="37"/>
      <c r="F40" s="38"/>
      <c r="G40" s="38"/>
    </row>
    <row r="41" spans="1:7" x14ac:dyDescent="0.3">
      <c r="A41" s="34"/>
      <c r="B41" s="35"/>
      <c r="C41" s="39" t="s">
        <v>40</v>
      </c>
      <c r="D41" s="34"/>
      <c r="E41" s="37"/>
      <c r="F41" s="38"/>
      <c r="G41" s="38"/>
    </row>
    <row r="42" spans="1:7" x14ac:dyDescent="0.3">
      <c r="A42" s="34"/>
      <c r="B42" s="35"/>
      <c r="C42" s="40" t="s">
        <v>41</v>
      </c>
      <c r="D42" s="34"/>
      <c r="E42" s="37"/>
      <c r="F42" s="38"/>
      <c r="G42" s="38"/>
    </row>
    <row r="43" spans="1:7" ht="7.8" customHeight="1" x14ac:dyDescent="0.3">
      <c r="A43" s="34"/>
      <c r="B43" s="35"/>
      <c r="C43" s="40"/>
      <c r="D43" s="34"/>
      <c r="E43" s="37"/>
      <c r="F43" s="38"/>
      <c r="G43" s="38"/>
    </row>
    <row r="44" spans="1:7" x14ac:dyDescent="0.3">
      <c r="A44" s="20" t="s">
        <v>52</v>
      </c>
      <c r="B44" s="30"/>
      <c r="C44" s="31" t="s">
        <v>36</v>
      </c>
      <c r="D44" s="20" t="s">
        <v>0</v>
      </c>
      <c r="E44" s="32">
        <v>1</v>
      </c>
      <c r="F44" s="33"/>
      <c r="G44" s="33">
        <f>F44*E44</f>
        <v>0</v>
      </c>
    </row>
    <row r="45" spans="1:7" x14ac:dyDescent="0.3">
      <c r="A45" s="34"/>
      <c r="B45" s="35"/>
      <c r="C45" s="36" t="s">
        <v>67</v>
      </c>
      <c r="D45" s="34"/>
      <c r="E45" s="37"/>
      <c r="F45" s="38"/>
      <c r="G45" s="38"/>
    </row>
    <row r="46" spans="1:7" x14ac:dyDescent="0.3">
      <c r="A46" s="34"/>
      <c r="B46" s="35"/>
      <c r="C46" s="36" t="s">
        <v>37</v>
      </c>
      <c r="D46" s="34"/>
      <c r="E46" s="37"/>
      <c r="F46" s="38"/>
      <c r="G46" s="38"/>
    </row>
    <row r="47" spans="1:7" x14ac:dyDescent="0.3">
      <c r="A47" s="34"/>
      <c r="B47" s="35"/>
      <c r="C47" s="36" t="s">
        <v>42</v>
      </c>
      <c r="D47" s="34"/>
      <c r="E47" s="37"/>
      <c r="F47" s="38"/>
      <c r="G47" s="38"/>
    </row>
    <row r="48" spans="1:7" ht="27.6" x14ac:dyDescent="0.3">
      <c r="A48" s="34"/>
      <c r="B48" s="35"/>
      <c r="C48" s="39" t="s">
        <v>39</v>
      </c>
      <c r="D48" s="34"/>
      <c r="E48" s="37"/>
      <c r="F48" s="38"/>
      <c r="G48" s="38"/>
    </row>
    <row r="49" spans="1:7" x14ac:dyDescent="0.3">
      <c r="A49" s="34"/>
      <c r="B49" s="35"/>
      <c r="C49" s="39" t="s">
        <v>85</v>
      </c>
      <c r="D49" s="34"/>
      <c r="E49" s="37"/>
      <c r="F49" s="38"/>
      <c r="G49" s="38"/>
    </row>
    <row r="50" spans="1:7" x14ac:dyDescent="0.3">
      <c r="A50" s="34"/>
      <c r="B50" s="35"/>
      <c r="C50" s="39" t="s">
        <v>40</v>
      </c>
      <c r="D50" s="34"/>
      <c r="E50" s="37"/>
      <c r="F50" s="38"/>
      <c r="G50" s="38"/>
    </row>
    <row r="51" spans="1:7" x14ac:dyDescent="0.3">
      <c r="A51" s="34"/>
      <c r="B51" s="35"/>
      <c r="C51" s="40" t="s">
        <v>41</v>
      </c>
      <c r="D51" s="34"/>
      <c r="E51" s="37"/>
      <c r="F51" s="38"/>
      <c r="G51" s="38"/>
    </row>
    <row r="52" spans="1:7" ht="7.8" customHeight="1" x14ac:dyDescent="0.3">
      <c r="A52" s="34"/>
      <c r="B52" s="35"/>
      <c r="C52" s="40"/>
      <c r="D52" s="34"/>
      <c r="E52" s="37"/>
      <c r="F52" s="38"/>
      <c r="G52" s="38"/>
    </row>
    <row r="53" spans="1:7" x14ac:dyDescent="0.3">
      <c r="A53" s="20" t="s">
        <v>53</v>
      </c>
      <c r="B53" s="30"/>
      <c r="C53" s="31" t="s">
        <v>36</v>
      </c>
      <c r="D53" s="20" t="s">
        <v>0</v>
      </c>
      <c r="E53" s="32">
        <v>3</v>
      </c>
      <c r="F53" s="33"/>
      <c r="G53" s="33">
        <f>F53*E53</f>
        <v>0</v>
      </c>
    </row>
    <row r="54" spans="1:7" x14ac:dyDescent="0.3">
      <c r="A54" s="34"/>
      <c r="B54" s="35"/>
      <c r="C54" s="36" t="s">
        <v>68</v>
      </c>
      <c r="D54" s="34"/>
      <c r="E54" s="37"/>
      <c r="F54" s="38"/>
      <c r="G54" s="38"/>
    </row>
    <row r="55" spans="1:7" x14ac:dyDescent="0.3">
      <c r="A55" s="34"/>
      <c r="B55" s="35"/>
      <c r="C55" s="36" t="s">
        <v>37</v>
      </c>
      <c r="D55" s="34"/>
      <c r="E55" s="37"/>
      <c r="F55" s="38"/>
      <c r="G55" s="38"/>
    </row>
    <row r="56" spans="1:7" x14ac:dyDescent="0.3">
      <c r="A56" s="34"/>
      <c r="B56" s="35"/>
      <c r="C56" s="36" t="s">
        <v>42</v>
      </c>
      <c r="D56" s="34"/>
      <c r="E56" s="37"/>
      <c r="F56" s="38"/>
      <c r="G56" s="38"/>
    </row>
    <row r="57" spans="1:7" x14ac:dyDescent="0.3">
      <c r="A57" s="34"/>
      <c r="B57" s="35"/>
      <c r="C57" s="36" t="s">
        <v>38</v>
      </c>
      <c r="D57" s="34"/>
      <c r="E57" s="37"/>
      <c r="F57" s="38"/>
      <c r="G57" s="38"/>
    </row>
    <row r="58" spans="1:7" ht="27.6" x14ac:dyDescent="0.3">
      <c r="A58" s="34"/>
      <c r="B58" s="35"/>
      <c r="C58" s="39" t="s">
        <v>39</v>
      </c>
      <c r="D58" s="34"/>
      <c r="E58" s="37"/>
      <c r="F58" s="38"/>
      <c r="G58" s="38"/>
    </row>
    <row r="59" spans="1:7" x14ac:dyDescent="0.3">
      <c r="A59" s="34"/>
      <c r="B59" s="35"/>
      <c r="C59" s="39" t="s">
        <v>85</v>
      </c>
      <c r="D59" s="34"/>
      <c r="E59" s="37"/>
      <c r="F59" s="38"/>
      <c r="G59" s="38"/>
    </row>
    <row r="60" spans="1:7" x14ac:dyDescent="0.3">
      <c r="A60" s="34"/>
      <c r="B60" s="35"/>
      <c r="C60" s="39" t="s">
        <v>40</v>
      </c>
      <c r="D60" s="34"/>
      <c r="E60" s="37"/>
      <c r="F60" s="38"/>
      <c r="G60" s="38"/>
    </row>
    <row r="61" spans="1:7" x14ac:dyDescent="0.3">
      <c r="A61" s="34"/>
      <c r="B61" s="35"/>
      <c r="C61" s="40" t="s">
        <v>41</v>
      </c>
      <c r="D61" s="34"/>
      <c r="E61" s="37"/>
      <c r="F61" s="38"/>
      <c r="G61" s="38"/>
    </row>
    <row r="62" spans="1:7" ht="7.8" customHeight="1" x14ac:dyDescent="0.3">
      <c r="A62" s="34"/>
      <c r="B62" s="35"/>
      <c r="C62" s="40"/>
      <c r="D62" s="34"/>
      <c r="E62" s="37"/>
      <c r="F62" s="38"/>
      <c r="G62" s="38"/>
    </row>
    <row r="63" spans="1:7" x14ac:dyDescent="0.3">
      <c r="A63" s="20" t="s">
        <v>54</v>
      </c>
      <c r="B63" s="30"/>
      <c r="C63" s="31" t="s">
        <v>36</v>
      </c>
      <c r="D63" s="20" t="s">
        <v>0</v>
      </c>
      <c r="E63" s="32">
        <v>1</v>
      </c>
      <c r="F63" s="33"/>
      <c r="G63" s="33">
        <f>F63*E63</f>
        <v>0</v>
      </c>
    </row>
    <row r="64" spans="1:7" x14ac:dyDescent="0.3">
      <c r="A64" s="34"/>
      <c r="B64" s="35"/>
      <c r="C64" s="36" t="s">
        <v>69</v>
      </c>
      <c r="D64" s="34"/>
      <c r="E64" s="37"/>
      <c r="F64" s="38"/>
      <c r="G64" s="38"/>
    </row>
    <row r="65" spans="1:7" x14ac:dyDescent="0.3">
      <c r="A65" s="34"/>
      <c r="B65" s="35"/>
      <c r="C65" s="36" t="s">
        <v>37</v>
      </c>
      <c r="D65" s="34"/>
      <c r="E65" s="37"/>
      <c r="F65" s="38"/>
      <c r="G65" s="38"/>
    </row>
    <row r="66" spans="1:7" x14ac:dyDescent="0.3">
      <c r="A66" s="34"/>
      <c r="B66" s="35"/>
      <c r="C66" s="36" t="s">
        <v>42</v>
      </c>
      <c r="D66" s="34"/>
      <c r="E66" s="37"/>
      <c r="F66" s="38"/>
      <c r="G66" s="38"/>
    </row>
    <row r="67" spans="1:7" ht="27.6" x14ac:dyDescent="0.3">
      <c r="A67" s="34"/>
      <c r="B67" s="35"/>
      <c r="C67" s="39" t="s">
        <v>39</v>
      </c>
      <c r="D67" s="34"/>
      <c r="E67" s="37"/>
      <c r="F67" s="38"/>
      <c r="G67" s="38"/>
    </row>
    <row r="68" spans="1:7" x14ac:dyDescent="0.3">
      <c r="A68" s="34"/>
      <c r="B68" s="35"/>
      <c r="C68" s="39" t="s">
        <v>85</v>
      </c>
      <c r="D68" s="34"/>
      <c r="E68" s="37"/>
      <c r="F68" s="38"/>
      <c r="G68" s="38"/>
    </row>
    <row r="69" spans="1:7" x14ac:dyDescent="0.3">
      <c r="A69" s="34"/>
      <c r="B69" s="35"/>
      <c r="C69" s="39" t="s">
        <v>40</v>
      </c>
      <c r="D69" s="34"/>
      <c r="E69" s="37"/>
      <c r="F69" s="38"/>
      <c r="G69" s="38"/>
    </row>
    <row r="70" spans="1:7" x14ac:dyDescent="0.3">
      <c r="A70" s="34"/>
      <c r="B70" s="35"/>
      <c r="C70" s="40" t="s">
        <v>41</v>
      </c>
      <c r="D70" s="34"/>
      <c r="E70" s="37"/>
      <c r="F70" s="38"/>
      <c r="G70" s="38"/>
    </row>
    <row r="71" spans="1:7" ht="7.8" customHeight="1" x14ac:dyDescent="0.3">
      <c r="A71" s="34"/>
      <c r="B71" s="35"/>
      <c r="C71" s="40"/>
      <c r="D71" s="34"/>
      <c r="E71" s="37"/>
      <c r="F71" s="38"/>
      <c r="G71" s="38"/>
    </row>
    <row r="72" spans="1:7" x14ac:dyDescent="0.3">
      <c r="A72" s="20" t="s">
        <v>55</v>
      </c>
      <c r="B72" s="30"/>
      <c r="C72" s="31" t="s">
        <v>36</v>
      </c>
      <c r="D72" s="20" t="s">
        <v>0</v>
      </c>
      <c r="E72" s="32">
        <v>1</v>
      </c>
      <c r="F72" s="33"/>
      <c r="G72" s="33">
        <f>F72*E72</f>
        <v>0</v>
      </c>
    </row>
    <row r="73" spans="1:7" x14ac:dyDescent="0.3">
      <c r="A73" s="34"/>
      <c r="B73" s="35"/>
      <c r="C73" s="36" t="s">
        <v>70</v>
      </c>
      <c r="D73" s="34"/>
      <c r="E73" s="37"/>
      <c r="F73" s="38"/>
      <c r="G73" s="38"/>
    </row>
    <row r="74" spans="1:7" x14ac:dyDescent="0.3">
      <c r="A74" s="34"/>
      <c r="B74" s="35"/>
      <c r="C74" s="36" t="s">
        <v>37</v>
      </c>
      <c r="D74" s="34"/>
      <c r="E74" s="37"/>
      <c r="F74" s="38"/>
      <c r="G74" s="38"/>
    </row>
    <row r="75" spans="1:7" x14ac:dyDescent="0.3">
      <c r="A75" s="34"/>
      <c r="B75" s="35"/>
      <c r="C75" s="36" t="s">
        <v>42</v>
      </c>
      <c r="D75" s="34"/>
      <c r="E75" s="37"/>
      <c r="F75" s="38"/>
      <c r="G75" s="38"/>
    </row>
    <row r="76" spans="1:7" ht="27.6" x14ac:dyDescent="0.3">
      <c r="A76" s="34"/>
      <c r="B76" s="35"/>
      <c r="C76" s="39" t="s">
        <v>39</v>
      </c>
      <c r="D76" s="34"/>
      <c r="E76" s="37"/>
      <c r="F76" s="38"/>
      <c r="G76" s="38"/>
    </row>
    <row r="77" spans="1:7" x14ac:dyDescent="0.3">
      <c r="A77" s="34"/>
      <c r="B77" s="35"/>
      <c r="C77" s="39" t="s">
        <v>85</v>
      </c>
      <c r="D77" s="34"/>
      <c r="E77" s="37"/>
      <c r="F77" s="38"/>
      <c r="G77" s="38"/>
    </row>
    <row r="78" spans="1:7" x14ac:dyDescent="0.3">
      <c r="A78" s="34"/>
      <c r="B78" s="35"/>
      <c r="C78" s="39" t="s">
        <v>40</v>
      </c>
      <c r="D78" s="34"/>
      <c r="E78" s="37"/>
      <c r="F78" s="38"/>
      <c r="G78" s="38"/>
    </row>
    <row r="79" spans="1:7" x14ac:dyDescent="0.3">
      <c r="A79" s="34"/>
      <c r="B79" s="35"/>
      <c r="C79" s="40" t="s">
        <v>41</v>
      </c>
      <c r="D79" s="34"/>
      <c r="E79" s="37"/>
      <c r="F79" s="38"/>
      <c r="G79" s="38"/>
    </row>
    <row r="80" spans="1:7" ht="7.8" customHeight="1" x14ac:dyDescent="0.3">
      <c r="A80" s="34"/>
      <c r="B80" s="35"/>
      <c r="C80" s="40"/>
      <c r="D80" s="34"/>
      <c r="E80" s="37"/>
      <c r="F80" s="38"/>
      <c r="G80" s="38"/>
    </row>
    <row r="81" spans="1:7" x14ac:dyDescent="0.3">
      <c r="A81" s="20" t="s">
        <v>56</v>
      </c>
      <c r="B81" s="30"/>
      <c r="C81" s="31" t="s">
        <v>36</v>
      </c>
      <c r="D81" s="20" t="s">
        <v>0</v>
      </c>
      <c r="E81" s="32">
        <v>1</v>
      </c>
      <c r="F81" s="33"/>
      <c r="G81" s="33">
        <f>F81*E81</f>
        <v>0</v>
      </c>
    </row>
    <row r="82" spans="1:7" x14ac:dyDescent="0.3">
      <c r="A82" s="34"/>
      <c r="B82" s="35"/>
      <c r="C82" s="36" t="s">
        <v>71</v>
      </c>
      <c r="D82" s="34"/>
      <c r="E82" s="37"/>
      <c r="F82" s="38"/>
      <c r="G82" s="38"/>
    </row>
    <row r="83" spans="1:7" x14ac:dyDescent="0.3">
      <c r="A83" s="34"/>
      <c r="B83" s="35"/>
      <c r="C83" s="36" t="s">
        <v>37</v>
      </c>
      <c r="D83" s="34"/>
      <c r="E83" s="37"/>
      <c r="F83" s="38"/>
      <c r="G83" s="38"/>
    </row>
    <row r="84" spans="1:7" x14ac:dyDescent="0.3">
      <c r="A84" s="34"/>
      <c r="B84" s="35"/>
      <c r="C84" s="36" t="s">
        <v>42</v>
      </c>
      <c r="D84" s="34"/>
      <c r="E84" s="37"/>
      <c r="F84" s="38"/>
      <c r="G84" s="38"/>
    </row>
    <row r="85" spans="1:7" ht="27.6" x14ac:dyDescent="0.3">
      <c r="A85" s="34"/>
      <c r="B85" s="35"/>
      <c r="C85" s="39" t="s">
        <v>39</v>
      </c>
      <c r="D85" s="34"/>
      <c r="E85" s="37"/>
      <c r="F85" s="38"/>
      <c r="G85" s="38"/>
    </row>
    <row r="86" spans="1:7" x14ac:dyDescent="0.3">
      <c r="A86" s="34"/>
      <c r="B86" s="35"/>
      <c r="C86" s="39" t="s">
        <v>85</v>
      </c>
      <c r="D86" s="34"/>
      <c r="E86" s="37"/>
      <c r="F86" s="38"/>
      <c r="G86" s="38"/>
    </row>
    <row r="87" spans="1:7" x14ac:dyDescent="0.3">
      <c r="A87" s="34"/>
      <c r="B87" s="35"/>
      <c r="C87" s="39" t="s">
        <v>40</v>
      </c>
      <c r="D87" s="34"/>
      <c r="E87" s="37"/>
      <c r="F87" s="38"/>
      <c r="G87" s="38"/>
    </row>
    <row r="88" spans="1:7" x14ac:dyDescent="0.3">
      <c r="A88" s="34"/>
      <c r="B88" s="35"/>
      <c r="C88" s="40" t="s">
        <v>41</v>
      </c>
      <c r="D88" s="34"/>
      <c r="E88" s="37"/>
      <c r="F88" s="38"/>
      <c r="G88" s="38"/>
    </row>
    <row r="89" spans="1:7" x14ac:dyDescent="0.3">
      <c r="A89" s="34"/>
      <c r="B89" s="35"/>
      <c r="C89" s="40"/>
      <c r="D89" s="34"/>
      <c r="E89" s="37"/>
      <c r="F89" s="38"/>
      <c r="G89" s="38"/>
    </row>
    <row r="90" spans="1:7" ht="7.8" customHeight="1" x14ac:dyDescent="0.3">
      <c r="A90" s="34"/>
      <c r="B90" s="35"/>
      <c r="C90" s="40"/>
      <c r="D90" s="34"/>
      <c r="E90" s="37"/>
      <c r="F90" s="38"/>
      <c r="G90" s="38"/>
    </row>
    <row r="91" spans="1:7" x14ac:dyDescent="0.3">
      <c r="A91" s="20" t="s">
        <v>57</v>
      </c>
      <c r="B91" s="30"/>
      <c r="C91" s="31" t="s">
        <v>36</v>
      </c>
      <c r="D91" s="20" t="s">
        <v>0</v>
      </c>
      <c r="E91" s="32">
        <v>1</v>
      </c>
      <c r="F91" s="33"/>
      <c r="G91" s="33">
        <f>F91*E91</f>
        <v>0</v>
      </c>
    </row>
    <row r="92" spans="1:7" x14ac:dyDescent="0.3">
      <c r="A92" s="34"/>
      <c r="B92" s="35"/>
      <c r="C92" s="36" t="s">
        <v>72</v>
      </c>
      <c r="D92" s="34"/>
      <c r="E92" s="37"/>
      <c r="F92" s="38"/>
      <c r="G92" s="38"/>
    </row>
    <row r="93" spans="1:7" x14ac:dyDescent="0.3">
      <c r="A93" s="34"/>
      <c r="B93" s="35"/>
      <c r="C93" s="36" t="s">
        <v>37</v>
      </c>
      <c r="D93" s="34"/>
      <c r="E93" s="37"/>
      <c r="F93" s="38"/>
      <c r="G93" s="38"/>
    </row>
    <row r="94" spans="1:7" x14ac:dyDescent="0.3">
      <c r="A94" s="34"/>
      <c r="B94" s="35"/>
      <c r="C94" s="36" t="s">
        <v>42</v>
      </c>
      <c r="D94" s="34"/>
      <c r="E94" s="37"/>
      <c r="F94" s="38"/>
      <c r="G94" s="38"/>
    </row>
    <row r="95" spans="1:7" ht="27.6" x14ac:dyDescent="0.3">
      <c r="A95" s="34"/>
      <c r="B95" s="35"/>
      <c r="C95" s="39" t="s">
        <v>39</v>
      </c>
      <c r="D95" s="34"/>
      <c r="E95" s="37"/>
      <c r="F95" s="38"/>
      <c r="G95" s="38"/>
    </row>
    <row r="96" spans="1:7" x14ac:dyDescent="0.3">
      <c r="A96" s="34"/>
      <c r="B96" s="35"/>
      <c r="C96" s="39" t="s">
        <v>85</v>
      </c>
      <c r="D96" s="34"/>
      <c r="E96" s="37"/>
      <c r="F96" s="38"/>
      <c r="G96" s="38"/>
    </row>
    <row r="97" spans="1:7" x14ac:dyDescent="0.3">
      <c r="A97" s="34"/>
      <c r="B97" s="35"/>
      <c r="C97" s="39" t="s">
        <v>40</v>
      </c>
      <c r="D97" s="34"/>
      <c r="E97" s="37"/>
      <c r="F97" s="38"/>
      <c r="G97" s="38"/>
    </row>
    <row r="98" spans="1:7" ht="11.4" customHeight="1" x14ac:dyDescent="0.3">
      <c r="A98" s="34"/>
      <c r="B98" s="35"/>
      <c r="C98" s="40" t="s">
        <v>41</v>
      </c>
      <c r="D98" s="34"/>
      <c r="E98" s="37"/>
      <c r="F98" s="38"/>
      <c r="G98" s="38"/>
    </row>
    <row r="99" spans="1:7" ht="7.8" customHeight="1" x14ac:dyDescent="0.3">
      <c r="A99" s="34"/>
      <c r="B99" s="35"/>
      <c r="C99" s="40"/>
      <c r="D99" s="34"/>
      <c r="E99" s="37"/>
      <c r="F99" s="38"/>
      <c r="G99" s="38"/>
    </row>
    <row r="100" spans="1:7" x14ac:dyDescent="0.3">
      <c r="A100" s="20" t="s">
        <v>58</v>
      </c>
      <c r="B100" s="30"/>
      <c r="C100" s="31" t="s">
        <v>36</v>
      </c>
      <c r="D100" s="20" t="s">
        <v>0</v>
      </c>
      <c r="E100" s="32">
        <v>1</v>
      </c>
      <c r="F100" s="33"/>
      <c r="G100" s="33">
        <f>F100*E100</f>
        <v>0</v>
      </c>
    </row>
    <row r="101" spans="1:7" x14ac:dyDescent="0.3">
      <c r="A101" s="34"/>
      <c r="B101" s="35"/>
      <c r="C101" s="36" t="s">
        <v>73</v>
      </c>
      <c r="D101" s="34"/>
      <c r="E101" s="37"/>
      <c r="F101" s="38"/>
      <c r="G101" s="38"/>
    </row>
    <row r="102" spans="1:7" x14ac:dyDescent="0.3">
      <c r="A102" s="34"/>
      <c r="B102" s="35"/>
      <c r="C102" s="36" t="s">
        <v>37</v>
      </c>
      <c r="D102" s="34"/>
      <c r="E102" s="37"/>
      <c r="F102" s="38"/>
      <c r="G102" s="38"/>
    </row>
    <row r="103" spans="1:7" x14ac:dyDescent="0.3">
      <c r="A103" s="34"/>
      <c r="B103" s="35"/>
      <c r="C103" s="36" t="s">
        <v>42</v>
      </c>
      <c r="D103" s="34"/>
      <c r="E103" s="37"/>
      <c r="F103" s="38"/>
      <c r="G103" s="38"/>
    </row>
    <row r="104" spans="1:7" ht="27.6" x14ac:dyDescent="0.3">
      <c r="A104" s="34"/>
      <c r="B104" s="35"/>
      <c r="C104" s="39" t="s">
        <v>39</v>
      </c>
      <c r="D104" s="34"/>
      <c r="E104" s="37"/>
      <c r="F104" s="38"/>
      <c r="G104" s="38"/>
    </row>
    <row r="105" spans="1:7" x14ac:dyDescent="0.3">
      <c r="A105" s="34"/>
      <c r="B105" s="35"/>
      <c r="C105" s="39" t="s">
        <v>85</v>
      </c>
      <c r="D105" s="34"/>
      <c r="E105" s="37"/>
      <c r="F105" s="38"/>
      <c r="G105" s="38"/>
    </row>
    <row r="106" spans="1:7" x14ac:dyDescent="0.3">
      <c r="A106" s="34"/>
      <c r="B106" s="35"/>
      <c r="C106" s="39" t="s">
        <v>40</v>
      </c>
      <c r="D106" s="34"/>
      <c r="E106" s="37"/>
      <c r="F106" s="38"/>
      <c r="G106" s="38"/>
    </row>
    <row r="107" spans="1:7" x14ac:dyDescent="0.3">
      <c r="A107" s="34"/>
      <c r="B107" s="35"/>
      <c r="C107" s="40" t="s">
        <v>41</v>
      </c>
      <c r="D107" s="34"/>
      <c r="E107" s="37"/>
      <c r="F107" s="38"/>
      <c r="G107" s="38"/>
    </row>
    <row r="108" spans="1:7" ht="7.8" customHeight="1" x14ac:dyDescent="0.3">
      <c r="A108" s="34"/>
      <c r="B108" s="35"/>
      <c r="C108" s="40"/>
      <c r="D108" s="34"/>
      <c r="E108" s="37"/>
      <c r="F108" s="38"/>
      <c r="G108" s="38"/>
    </row>
    <row r="109" spans="1:7" x14ac:dyDescent="0.3">
      <c r="A109" s="34" t="s">
        <v>59</v>
      </c>
      <c r="B109" s="35"/>
      <c r="C109" s="41" t="s">
        <v>44</v>
      </c>
      <c r="D109" s="34" t="s">
        <v>0</v>
      </c>
      <c r="E109" s="37">
        <v>3</v>
      </c>
      <c r="F109" s="38"/>
      <c r="G109" s="38">
        <f>F109*E109</f>
        <v>0</v>
      </c>
    </row>
    <row r="110" spans="1:7" x14ac:dyDescent="0.3">
      <c r="A110" s="34"/>
      <c r="B110" s="35"/>
      <c r="C110" s="36" t="s">
        <v>68</v>
      </c>
      <c r="D110" s="34"/>
      <c r="E110" s="37"/>
      <c r="F110" s="38"/>
      <c r="G110" s="38"/>
    </row>
    <row r="111" spans="1:7" x14ac:dyDescent="0.3">
      <c r="A111" s="34"/>
      <c r="B111" s="35"/>
      <c r="C111" s="36" t="s">
        <v>45</v>
      </c>
      <c r="D111" s="34"/>
      <c r="E111" s="37"/>
      <c r="F111" s="38"/>
      <c r="G111" s="38"/>
    </row>
    <row r="112" spans="1:7" ht="27.6" x14ac:dyDescent="0.3">
      <c r="A112" s="34"/>
      <c r="B112" s="35"/>
      <c r="C112" s="42" t="s">
        <v>46</v>
      </c>
      <c r="D112" s="34"/>
      <c r="E112" s="37"/>
      <c r="F112" s="38"/>
      <c r="G112" s="38"/>
    </row>
    <row r="113" spans="1:7" x14ac:dyDescent="0.3">
      <c r="A113" s="34"/>
      <c r="B113" s="35"/>
      <c r="C113" s="42" t="s">
        <v>47</v>
      </c>
      <c r="D113" s="34"/>
      <c r="E113" s="37"/>
      <c r="F113" s="38"/>
      <c r="G113" s="38"/>
    </row>
    <row r="114" spans="1:7" x14ac:dyDescent="0.3">
      <c r="A114" s="34"/>
      <c r="B114" s="35"/>
      <c r="C114" s="40" t="s">
        <v>48</v>
      </c>
      <c r="D114" s="34"/>
      <c r="E114" s="37"/>
      <c r="F114" s="38"/>
      <c r="G114" s="38"/>
    </row>
    <row r="115" spans="1:7" ht="7.8" customHeight="1" x14ac:dyDescent="0.3">
      <c r="A115" s="9"/>
      <c r="B115" s="8"/>
      <c r="C115" s="9"/>
      <c r="D115" s="9"/>
      <c r="E115" s="9"/>
      <c r="F115" s="9"/>
      <c r="G115" s="25"/>
    </row>
    <row r="116" spans="1:7" x14ac:dyDescent="0.3">
      <c r="A116" s="34" t="s">
        <v>74</v>
      </c>
      <c r="B116" s="35"/>
      <c r="C116" s="41" t="s">
        <v>44</v>
      </c>
      <c r="D116" s="34" t="s">
        <v>0</v>
      </c>
      <c r="E116" s="37">
        <v>1</v>
      </c>
      <c r="F116" s="38"/>
      <c r="G116" s="38">
        <f>F116*E116</f>
        <v>0</v>
      </c>
    </row>
    <row r="117" spans="1:7" x14ac:dyDescent="0.3">
      <c r="A117" s="34"/>
      <c r="B117" s="35"/>
      <c r="C117" s="36" t="s">
        <v>75</v>
      </c>
      <c r="D117" s="34"/>
      <c r="E117" s="37"/>
      <c r="F117" s="38"/>
      <c r="G117" s="38"/>
    </row>
    <row r="118" spans="1:7" x14ac:dyDescent="0.3">
      <c r="A118" s="34"/>
      <c r="B118" s="35"/>
      <c r="C118" s="36" t="s">
        <v>45</v>
      </c>
      <c r="D118" s="34"/>
      <c r="E118" s="37"/>
      <c r="F118" s="38"/>
      <c r="G118" s="38"/>
    </row>
    <row r="119" spans="1:7" ht="27.6" x14ac:dyDescent="0.3">
      <c r="A119" s="34"/>
      <c r="B119" s="35"/>
      <c r="C119" s="42" t="s">
        <v>46</v>
      </c>
      <c r="D119" s="34"/>
      <c r="E119" s="37"/>
      <c r="F119" s="38"/>
      <c r="G119" s="38"/>
    </row>
    <row r="120" spans="1:7" x14ac:dyDescent="0.3">
      <c r="A120" s="34"/>
      <c r="B120" s="35"/>
      <c r="C120" s="42" t="s">
        <v>47</v>
      </c>
      <c r="D120" s="34"/>
      <c r="E120" s="37"/>
      <c r="F120" s="38"/>
      <c r="G120" s="38"/>
    </row>
    <row r="121" spans="1:7" x14ac:dyDescent="0.3">
      <c r="A121" s="34"/>
      <c r="B121" s="35"/>
      <c r="C121" s="40" t="s">
        <v>48</v>
      </c>
      <c r="D121" s="34"/>
      <c r="E121" s="37"/>
      <c r="F121" s="38"/>
      <c r="G121" s="38"/>
    </row>
    <row r="122" spans="1:7" ht="7.8" customHeight="1" x14ac:dyDescent="0.3">
      <c r="A122" s="9"/>
      <c r="B122" s="8"/>
      <c r="C122" s="9"/>
      <c r="D122" s="9"/>
      <c r="E122" s="9"/>
      <c r="F122" s="9"/>
      <c r="G122" s="25"/>
    </row>
    <row r="123" spans="1:7" x14ac:dyDescent="0.3">
      <c r="A123" s="52" t="s">
        <v>76</v>
      </c>
      <c r="B123" s="35"/>
      <c r="C123" s="41" t="s">
        <v>80</v>
      </c>
      <c r="D123" s="34" t="s">
        <v>0</v>
      </c>
      <c r="E123" s="37">
        <v>5</v>
      </c>
      <c r="F123" s="38"/>
      <c r="G123" s="38">
        <f>F123*E123</f>
        <v>0</v>
      </c>
    </row>
    <row r="124" spans="1:7" x14ac:dyDescent="0.3">
      <c r="A124" s="34"/>
      <c r="B124" s="35"/>
      <c r="C124" s="36" t="s">
        <v>78</v>
      </c>
      <c r="D124" s="34"/>
      <c r="E124" s="37"/>
      <c r="F124" s="38"/>
      <c r="G124" s="38"/>
    </row>
    <row r="125" spans="1:7" x14ac:dyDescent="0.3">
      <c r="A125" s="34"/>
      <c r="B125" s="35"/>
      <c r="C125" s="36" t="s">
        <v>45</v>
      </c>
      <c r="D125" s="34"/>
      <c r="E125" s="37"/>
      <c r="F125" s="38"/>
      <c r="G125" s="38"/>
    </row>
    <row r="126" spans="1:7" ht="27.6" x14ac:dyDescent="0.3">
      <c r="A126" s="34"/>
      <c r="B126" s="35"/>
      <c r="C126" s="42" t="s">
        <v>81</v>
      </c>
      <c r="D126" s="34"/>
      <c r="E126" s="37"/>
      <c r="F126" s="38"/>
      <c r="G126" s="38"/>
    </row>
    <row r="127" spans="1:7" x14ac:dyDescent="0.3">
      <c r="A127" s="34"/>
      <c r="B127" s="35"/>
      <c r="C127" s="42" t="s">
        <v>82</v>
      </c>
      <c r="D127" s="34"/>
      <c r="E127" s="37"/>
      <c r="F127" s="38"/>
      <c r="G127" s="38"/>
    </row>
    <row r="128" spans="1:7" x14ac:dyDescent="0.3">
      <c r="A128" s="34"/>
      <c r="B128" s="35"/>
      <c r="C128" s="40" t="s">
        <v>48</v>
      </c>
      <c r="D128" s="34"/>
      <c r="E128" s="37"/>
      <c r="F128" s="38"/>
      <c r="G128" s="38"/>
    </row>
    <row r="129" spans="1:10" ht="7.8" customHeight="1" x14ac:dyDescent="0.3">
      <c r="A129" s="9"/>
      <c r="B129" s="8"/>
      <c r="C129" s="9"/>
      <c r="D129" s="9"/>
      <c r="E129" s="9"/>
      <c r="F129" s="9"/>
      <c r="G129" s="25"/>
    </row>
    <row r="130" spans="1:10" x14ac:dyDescent="0.3">
      <c r="A130" s="34" t="s">
        <v>77</v>
      </c>
      <c r="B130" s="35"/>
      <c r="C130" s="41" t="s">
        <v>80</v>
      </c>
      <c r="D130" s="34" t="s">
        <v>0</v>
      </c>
      <c r="E130" s="37">
        <v>1</v>
      </c>
      <c r="F130" s="38"/>
      <c r="G130" s="38">
        <f>F130*E130</f>
        <v>0</v>
      </c>
    </row>
    <row r="131" spans="1:10" x14ac:dyDescent="0.3">
      <c r="A131" s="34"/>
      <c r="B131" s="35"/>
      <c r="C131" s="36" t="s">
        <v>79</v>
      </c>
      <c r="D131" s="34"/>
      <c r="E131" s="37"/>
      <c r="F131" s="38"/>
      <c r="G131" s="38"/>
    </row>
    <row r="132" spans="1:10" x14ac:dyDescent="0.3">
      <c r="A132" s="34"/>
      <c r="B132" s="35"/>
      <c r="C132" s="36" t="s">
        <v>45</v>
      </c>
      <c r="D132" s="34"/>
      <c r="E132" s="37"/>
      <c r="F132" s="38"/>
      <c r="G132" s="38"/>
    </row>
    <row r="133" spans="1:10" ht="27.6" x14ac:dyDescent="0.3">
      <c r="A133" s="34"/>
      <c r="B133" s="35"/>
      <c r="C133" s="42" t="s">
        <v>81</v>
      </c>
      <c r="D133" s="34"/>
      <c r="E133" s="37"/>
      <c r="F133" s="38"/>
      <c r="G133" s="38"/>
    </row>
    <row r="134" spans="1:10" x14ac:dyDescent="0.3">
      <c r="A134" s="34"/>
      <c r="B134" s="35"/>
      <c r="C134" s="42" t="s">
        <v>82</v>
      </c>
      <c r="D134" s="34"/>
      <c r="E134" s="37"/>
      <c r="F134" s="38"/>
      <c r="G134" s="38"/>
    </row>
    <row r="135" spans="1:10" x14ac:dyDescent="0.3">
      <c r="A135" s="34"/>
      <c r="B135" s="35"/>
      <c r="C135" s="40" t="s">
        <v>48</v>
      </c>
      <c r="D135" s="34"/>
      <c r="E135" s="37"/>
      <c r="F135" s="38"/>
      <c r="G135" s="38"/>
    </row>
    <row r="136" spans="1:10" s="54" customFormat="1" ht="18" x14ac:dyDescent="0.35">
      <c r="A136" s="43"/>
      <c r="B136" s="69" t="s">
        <v>23</v>
      </c>
      <c r="C136" s="69"/>
      <c r="D136" s="69"/>
      <c r="E136" s="69"/>
      <c r="F136" s="70">
        <f>SUM(G19:G133)</f>
        <v>0</v>
      </c>
      <c r="G136" s="70"/>
    </row>
    <row r="137" spans="1:10" x14ac:dyDescent="0.3">
      <c r="A137" s="12"/>
      <c r="B137" s="6"/>
      <c r="C137" s="6"/>
      <c r="D137" s="6"/>
      <c r="E137" s="10"/>
      <c r="F137" s="6"/>
      <c r="G137" s="6"/>
    </row>
    <row r="138" spans="1:10" ht="15.6" x14ac:dyDescent="0.3">
      <c r="A138" s="2"/>
      <c r="B138" s="1" t="s">
        <v>25</v>
      </c>
      <c r="C138" s="3" t="s">
        <v>1</v>
      </c>
      <c r="D138" s="2"/>
      <c r="E138" s="7"/>
      <c r="F138" s="2"/>
      <c r="G138" s="2"/>
    </row>
    <row r="139" spans="1:10" x14ac:dyDescent="0.3">
      <c r="A139" s="18" t="s">
        <v>4</v>
      </c>
      <c r="B139" s="24" t="s">
        <v>24</v>
      </c>
      <c r="C139" s="24" t="s">
        <v>17</v>
      </c>
      <c r="D139" s="24" t="s">
        <v>5</v>
      </c>
      <c r="E139" s="24" t="s">
        <v>27</v>
      </c>
      <c r="F139" s="24" t="s">
        <v>6</v>
      </c>
      <c r="G139" s="24" t="s">
        <v>7</v>
      </c>
    </row>
    <row r="140" spans="1:10" ht="17.25" customHeight="1" x14ac:dyDescent="0.3">
      <c r="A140" s="23" t="s">
        <v>8</v>
      </c>
      <c r="B140" s="23"/>
      <c r="C140" s="22" t="s">
        <v>1</v>
      </c>
      <c r="D140" s="23" t="s">
        <v>2</v>
      </c>
      <c r="E140" s="23">
        <v>1</v>
      </c>
      <c r="F140" s="21"/>
      <c r="G140" s="21">
        <f>E140*F140</f>
        <v>0</v>
      </c>
    </row>
    <row r="141" spans="1:10" s="54" customFormat="1" ht="18" x14ac:dyDescent="0.35">
      <c r="A141" s="28"/>
      <c r="B141" s="67" t="s">
        <v>26</v>
      </c>
      <c r="C141" s="67"/>
      <c r="D141" s="67"/>
      <c r="E141" s="67"/>
      <c r="F141" s="68">
        <f>SUM(G140:G140)</f>
        <v>0</v>
      </c>
      <c r="G141" s="68"/>
    </row>
    <row r="142" spans="1:10" ht="14.4" thickBot="1" x14ac:dyDescent="0.35">
      <c r="A142" s="9"/>
      <c r="B142" s="8"/>
      <c r="C142" s="9"/>
      <c r="D142" s="9"/>
      <c r="E142" s="9"/>
      <c r="F142" s="9"/>
      <c r="G142" s="25"/>
    </row>
    <row r="143" spans="1:10" s="54" customFormat="1" ht="18.600000000000001" thickBot="1" x14ac:dyDescent="0.4">
      <c r="A143" s="29"/>
      <c r="B143" s="62" t="s">
        <v>34</v>
      </c>
      <c r="C143" s="62"/>
      <c r="D143" s="62"/>
      <c r="E143" s="62"/>
      <c r="F143" s="61">
        <f>F136+F16+F141</f>
        <v>0</v>
      </c>
      <c r="G143" s="61"/>
      <c r="H143" s="57"/>
      <c r="I143" s="57"/>
      <c r="J143" s="55"/>
    </row>
    <row r="144" spans="1:10" x14ac:dyDescent="0.3">
      <c r="A144" s="11"/>
      <c r="B144" s="11" t="s">
        <v>3</v>
      </c>
      <c r="C144" s="11"/>
      <c r="D144" s="11"/>
      <c r="E144" s="11"/>
      <c r="F144" s="11"/>
      <c r="G144" s="11"/>
      <c r="H144" s="58"/>
      <c r="I144" s="58"/>
      <c r="J144" s="56"/>
    </row>
    <row r="145" spans="1:10" x14ac:dyDescent="0.3">
      <c r="A145" s="12"/>
      <c r="B145" s="5"/>
      <c r="C145" s="5"/>
      <c r="D145" s="12"/>
      <c r="E145" s="13"/>
      <c r="F145" s="13"/>
      <c r="G145" s="26"/>
      <c r="H145" s="58"/>
      <c r="I145" s="58"/>
      <c r="J145" s="56"/>
    </row>
    <row r="146" spans="1:10" ht="14.4" x14ac:dyDescent="0.3">
      <c r="A146" s="63" t="s">
        <v>28</v>
      </c>
      <c r="B146" s="63"/>
      <c r="C146" s="63"/>
      <c r="D146" s="63"/>
      <c r="E146" s="63"/>
      <c r="F146" s="63"/>
      <c r="G146" s="63"/>
    </row>
    <row r="147" spans="1:10" x14ac:dyDescent="0.3">
      <c r="A147" s="64" t="s">
        <v>31</v>
      </c>
      <c r="B147" s="64"/>
      <c r="C147" s="64"/>
      <c r="D147" s="64"/>
      <c r="E147" s="64"/>
      <c r="F147" s="64"/>
      <c r="G147" s="64"/>
    </row>
    <row r="148" spans="1:10" x14ac:dyDescent="0.3">
      <c r="A148" s="73" t="s">
        <v>35</v>
      </c>
      <c r="B148" s="73"/>
      <c r="C148" s="73"/>
      <c r="D148" s="73"/>
      <c r="E148" s="73"/>
      <c r="F148" s="73"/>
      <c r="G148" s="73"/>
    </row>
    <row r="149" spans="1:10" ht="43.2" customHeight="1" x14ac:dyDescent="0.3">
      <c r="A149" s="59" t="s">
        <v>96</v>
      </c>
      <c r="B149" s="60"/>
      <c r="C149" s="60"/>
      <c r="D149" s="60"/>
      <c r="E149" s="60"/>
      <c r="F149" s="60"/>
      <c r="G149" s="60"/>
    </row>
    <row r="150" spans="1:10" ht="14.4" x14ac:dyDescent="0.3">
      <c r="A150" s="63" t="s">
        <v>29</v>
      </c>
      <c r="B150" s="63"/>
      <c r="C150" s="63"/>
      <c r="D150" s="63"/>
      <c r="E150" s="63"/>
      <c r="F150" s="63"/>
      <c r="G150" s="63"/>
    </row>
    <row r="151" spans="1:10" x14ac:dyDescent="0.3">
      <c r="A151" s="73"/>
      <c r="B151" s="73"/>
      <c r="C151" s="73"/>
      <c r="D151" s="73"/>
      <c r="E151" s="73"/>
      <c r="F151" s="73"/>
      <c r="G151" s="73"/>
    </row>
    <row r="152" spans="1:10" x14ac:dyDescent="0.3">
      <c r="A152" s="73" t="s">
        <v>84</v>
      </c>
      <c r="B152" s="73"/>
      <c r="C152" s="73"/>
      <c r="D152" s="73"/>
      <c r="E152" s="73"/>
      <c r="F152" s="73"/>
      <c r="G152" s="73"/>
    </row>
    <row r="153" spans="1:10" ht="14.4" x14ac:dyDescent="0.3">
      <c r="A153" s="63" t="s">
        <v>33</v>
      </c>
      <c r="B153" s="63"/>
      <c r="C153" s="63"/>
      <c r="D153" s="63"/>
      <c r="E153" s="63"/>
      <c r="F153" s="63"/>
      <c r="G153" s="63"/>
    </row>
    <row r="154" spans="1:10" x14ac:dyDescent="0.3">
      <c r="A154" s="73" t="s">
        <v>83</v>
      </c>
      <c r="B154" s="73"/>
      <c r="C154" s="73"/>
      <c r="D154" s="73"/>
      <c r="E154" s="73"/>
      <c r="F154" s="73"/>
      <c r="G154" s="73"/>
    </row>
    <row r="155" spans="1:10" x14ac:dyDescent="0.3">
      <c r="A155" s="16"/>
      <c r="B155" s="16"/>
      <c r="C155" s="16"/>
      <c r="D155" s="16"/>
      <c r="E155" s="16"/>
      <c r="F155" s="16"/>
      <c r="G155" s="16"/>
    </row>
    <row r="156" spans="1:10" ht="14.4" x14ac:dyDescent="0.3">
      <c r="A156" s="63" t="s">
        <v>30</v>
      </c>
      <c r="B156" s="63"/>
      <c r="C156" s="63"/>
      <c r="D156" s="63"/>
      <c r="E156" s="63"/>
      <c r="F156" s="63"/>
      <c r="G156" s="63"/>
    </row>
    <row r="157" spans="1:10" x14ac:dyDescent="0.3">
      <c r="A157" s="73" t="s">
        <v>88</v>
      </c>
      <c r="B157" s="73"/>
      <c r="C157" s="73"/>
      <c r="D157" s="73"/>
      <c r="E157" s="73"/>
      <c r="F157" s="73"/>
      <c r="G157" s="73"/>
    </row>
    <row r="158" spans="1:10" x14ac:dyDescent="0.3">
      <c r="A158" s="16"/>
      <c r="B158" s="16"/>
      <c r="C158" s="16"/>
      <c r="D158" s="16"/>
      <c r="E158" s="16"/>
      <c r="F158" s="16"/>
      <c r="G158" s="16"/>
    </row>
    <row r="159" spans="1:10" ht="14.4" x14ac:dyDescent="0.3">
      <c r="A159" s="72"/>
      <c r="B159" s="72"/>
      <c r="C159" s="72"/>
      <c r="D159" s="72"/>
      <c r="E159" s="72"/>
      <c r="F159" s="72"/>
      <c r="G159" s="72"/>
    </row>
    <row r="160" spans="1:10" ht="14.4" x14ac:dyDescent="0.3">
      <c r="A160" s="76" t="s">
        <v>32</v>
      </c>
      <c r="B160" s="76"/>
      <c r="C160" s="76"/>
      <c r="D160" s="76"/>
      <c r="E160" s="76"/>
      <c r="F160" s="76"/>
      <c r="G160" s="76"/>
    </row>
    <row r="161" spans="1:7" ht="14.4" x14ac:dyDescent="0.3">
      <c r="A161" s="12"/>
      <c r="B161" s="71"/>
      <c r="C161" s="71"/>
      <c r="D161" s="71"/>
      <c r="E161" s="71"/>
      <c r="F161" s="71"/>
      <c r="G161" s="71"/>
    </row>
    <row r="162" spans="1:7" x14ac:dyDescent="0.3">
      <c r="A162" s="6"/>
      <c r="B162" s="14"/>
      <c r="C162" s="6"/>
      <c r="D162" s="6"/>
      <c r="E162" s="10"/>
      <c r="F162" s="6"/>
      <c r="G162" s="6"/>
    </row>
    <row r="163" spans="1:7" x14ac:dyDescent="0.3">
      <c r="A163" s="6"/>
      <c r="B163" s="15"/>
      <c r="C163" s="6"/>
      <c r="D163" s="6"/>
      <c r="E163" s="10"/>
      <c r="F163" s="6"/>
      <c r="G163" s="6"/>
    </row>
    <row r="164" spans="1:7" x14ac:dyDescent="0.3">
      <c r="A164" s="6"/>
      <c r="B164" s="6"/>
      <c r="C164" s="6"/>
      <c r="D164" s="6"/>
      <c r="E164" s="10"/>
      <c r="F164" s="6"/>
      <c r="G164" s="6"/>
    </row>
    <row r="165" spans="1:7" x14ac:dyDescent="0.3">
      <c r="A165" s="6"/>
      <c r="B165" s="6"/>
      <c r="C165" s="6"/>
      <c r="D165" s="6"/>
      <c r="E165" s="10"/>
      <c r="F165" s="6"/>
      <c r="G165" s="6"/>
    </row>
    <row r="166" spans="1:7" x14ac:dyDescent="0.3">
      <c r="A166" s="6"/>
      <c r="B166" s="27"/>
      <c r="C166" s="6"/>
      <c r="D166" s="6"/>
      <c r="E166" s="10"/>
      <c r="F166" s="6"/>
      <c r="G166" s="6"/>
    </row>
  </sheetData>
  <mergeCells count="29">
    <mergeCell ref="B161:G161"/>
    <mergeCell ref="A159:G159"/>
    <mergeCell ref="A151:G151"/>
    <mergeCell ref="A1:G1"/>
    <mergeCell ref="A160:G160"/>
    <mergeCell ref="A156:G156"/>
    <mergeCell ref="A157:G157"/>
    <mergeCell ref="A153:G153"/>
    <mergeCell ref="A154:G154"/>
    <mergeCell ref="A3:G3"/>
    <mergeCell ref="B141:E141"/>
    <mergeCell ref="F141:G141"/>
    <mergeCell ref="A152:G152"/>
    <mergeCell ref="A150:G150"/>
    <mergeCell ref="A148:G148"/>
    <mergeCell ref="A2:G2"/>
    <mergeCell ref="A4:G5"/>
    <mergeCell ref="B16:E16"/>
    <mergeCell ref="F16:G16"/>
    <mergeCell ref="B136:E136"/>
    <mergeCell ref="F136:G136"/>
    <mergeCell ref="H143:I143"/>
    <mergeCell ref="H145:I145"/>
    <mergeCell ref="H144:I144"/>
    <mergeCell ref="A149:G149"/>
    <mergeCell ref="F143:G143"/>
    <mergeCell ref="B143:E143"/>
    <mergeCell ref="A146:G146"/>
    <mergeCell ref="A147:G147"/>
  </mergeCells>
  <phoneticPr fontId="29" type="noConversion"/>
  <pageMargins left="0.70866141732283472" right="0.70866141732283472" top="1.8897637795275593" bottom="0.78740157480314965" header="0.31496062992125984" footer="0.31496062992125984"/>
  <pageSetup paperSize="9" orientation="portrait" r:id="rId1"/>
  <headerFooter>
    <oddHeader>&amp;C&amp;P/&amp;N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Cenová nabídka</vt:lpstr>
      <vt:lpstr>'Cenová nabídka'!Názvy_tisku</vt:lpstr>
      <vt:lpstr>'Cenová nabídka'!Oblast_tisku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Dostálek</dc:creator>
  <cp:lastModifiedBy>Pavel Dostálek</cp:lastModifiedBy>
  <cp:lastPrinted>2025-11-28T09:14:12Z</cp:lastPrinted>
  <dcterms:created xsi:type="dcterms:W3CDTF">2005-05-03T16:25:55Z</dcterms:created>
  <dcterms:modified xsi:type="dcterms:W3CDTF">2025-12-18T16:42:40Z</dcterms:modified>
</cp:coreProperties>
</file>