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ILONA\drůbež\Internet\2026\výsledky drůbeže_7_2026\"/>
    </mc:Choice>
  </mc:AlternateContent>
  <xr:revisionPtr revIDLastSave="0" documentId="13_ncr:1_{7844FDAC-C68F-4AA1-9F63-A4D95CCFE077}" xr6:coauthVersionLast="47" xr6:coauthVersionMax="47" xr10:uidLastSave="{00000000-0000-0000-0000-000000000000}"/>
  <bookViews>
    <workbookView xWindow="4245" yWindow="4245" windowWidth="21600" windowHeight="12585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E27" i="3"/>
  <c r="F25" i="3"/>
  <c r="E25" i="3"/>
  <c r="F16" i="1" l="1"/>
  <c r="E16" i="1"/>
</calcChain>
</file>

<file path=xl/sharedStrings.xml><?xml version="1.0" encoding="utf-8"?>
<sst xmlns="http://schemas.openxmlformats.org/spreadsheetml/2006/main" count="255" uniqueCount="81">
  <si>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</si>
  <si>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</si>
  <si>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</si>
  <si>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</si>
  <si>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</si>
  <si>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</si>
  <si>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</si>
  <si>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</si>
  <si>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</si>
  <si>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</si>
  <si>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</si>
  <si>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</si>
  <si>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</si>
  <si>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</si>
  <si>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</si>
  <si>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</si>
  <si>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</si>
  <si>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</si>
  <si>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</si>
  <si>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</si>
  <si>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</si>
  <si>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</si>
  <si>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</si>
  <si>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</si>
  <si>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</si>
  <si>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</si>
  <si>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</si>
  <si>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</si>
  <si>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</si>
  <si>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</si>
  <si>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</si>
  <si>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</si>
  <si>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</si>
  <si>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</si>
  <si>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</si>
  <si>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</si>
  <si>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</si>
  <si>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</si>
  <si>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</si>
  <si>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</si>
  <si>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</si>
  <si>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</si>
  <si>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</si>
  <si>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</si>
  <si>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</si>
  <si>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</si>
  <si>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</si>
  <si>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</si>
  <si>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</si>
  <si>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</si>
  <si>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</si>
  <si>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</si>
  <si>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</si>
  <si>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</si>
  <si>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</si>
  <si>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</si>
  <si>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</si>
  <si>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</si>
  <si>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</si>
  <si>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 xml:space="preserve">Nakoupeno celkem v kg živé hmotnosti 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</si>
  <si>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</si>
  <si>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</si>
  <si>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</si>
  <si>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>Hmotnost jatečně upravených těl v kg</t>
  </si>
  <si>
    <t xml:space="preserve">červen 2026 </t>
  </si>
  <si>
    <r>
      <t>23 462 501</t>
    </r>
    <r>
      <rPr>
        <vertAlign val="superscript"/>
        <sz val="10"/>
        <rFont val="Arial CE"/>
        <charset val="238"/>
      </rPr>
      <t>2)</t>
    </r>
  </si>
  <si>
    <r>
      <t>2 963 396</t>
    </r>
    <r>
      <rPr>
        <vertAlign val="superscript"/>
        <sz val="10"/>
        <rFont val="Arial CE"/>
        <charset val="238"/>
      </rPr>
      <t>2)</t>
    </r>
  </si>
  <si>
    <t>Č E R V E N E C     2 0 2 6</t>
  </si>
  <si>
    <t xml:space="preserve">červenec 2026 </t>
  </si>
  <si>
    <t xml:space="preserve">červenec 2025 </t>
  </si>
  <si>
    <t xml:space="preserve">  VII - 2026 /       VI - 2026</t>
  </si>
  <si>
    <t>VII -  2026 /        VII - 2025</t>
  </si>
  <si>
    <r>
      <t>23 984 019</t>
    </r>
    <r>
      <rPr>
        <vertAlign val="superscript"/>
        <sz val="10"/>
        <rFont val="Arial CE"/>
        <charset val="238"/>
      </rPr>
      <t>2)</t>
    </r>
  </si>
  <si>
    <r>
      <t>2 739 088</t>
    </r>
    <r>
      <rPr>
        <vertAlign val="superscript"/>
        <sz val="10"/>
        <rFont val="Arial CE"/>
        <charset val="238"/>
      </rPr>
      <t>2)</t>
    </r>
  </si>
  <si>
    <r>
      <t>22 765 864</t>
    </r>
    <r>
      <rPr>
        <vertAlign val="superscript"/>
        <sz val="10"/>
        <rFont val="Arial CE"/>
        <charset val="238"/>
      </rPr>
      <t>2)</t>
    </r>
  </si>
  <si>
    <r>
      <t>97,03</t>
    </r>
    <r>
      <rPr>
        <vertAlign val="superscript"/>
        <sz val="10"/>
        <rFont val="Arial CE"/>
        <charset val="238"/>
      </rPr>
      <t>2)</t>
    </r>
  </si>
  <si>
    <r>
      <t>94,92</t>
    </r>
    <r>
      <rPr>
        <vertAlign val="superscript"/>
        <sz val="10"/>
        <rFont val="Arial CE"/>
        <charset val="238"/>
      </rPr>
      <t>2)</t>
    </r>
  </si>
  <si>
    <r>
      <t>90,51</t>
    </r>
    <r>
      <rPr>
        <vertAlign val="superscript"/>
        <sz val="10"/>
        <rFont val="Arial CE"/>
        <charset val="238"/>
      </rPr>
      <t>2)</t>
    </r>
  </si>
  <si>
    <r>
      <t>97,92</t>
    </r>
    <r>
      <rPr>
        <vertAlign val="superscript"/>
        <sz val="10"/>
        <rFont val="Arial CE"/>
        <charset val="238"/>
      </rPr>
      <t>2)</t>
    </r>
  </si>
  <si>
    <t xml:space="preserve">V Praze dne  24. 8. 2026 </t>
  </si>
  <si>
    <r>
      <t>26 820 59</t>
    </r>
    <r>
      <rPr>
        <vertAlign val="superscript"/>
        <sz val="10"/>
        <rFont val="Arial CE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</si>
</sst>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0" fontId="31" fillId="0" borderId="0" xfId="0" applyFont="1"/>
    <xf numFmtId="4" fontId="9" fillId="0" borderId="11" xfId="0" applyNumberFormat="1" applyFont="1" applyBorder="1" applyAlignment="1">
      <alignment horizontal="right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5"/>
  <sheetViews>
    <sheetView tabSelected="1" zoomScale="96" zoomScaleNormal="96" workbookViewId="0">
      <selection activeCell="A4" sqref="A4:F4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1.75" customHeight="1" x14ac:dyDescent="0.2">
      <c r="A1" s="101" t="s">
        <v>13</v>
      </c>
      <c r="B1" s="101"/>
      <c r="C1" s="101"/>
      <c r="D1" s="101"/>
      <c r="E1" s="101"/>
      <c r="F1" s="101"/>
      <c r="G1" s="59"/>
    </row>
    <row r="2" spans="1:12" s="3" customFormat="1" ht="21" customHeight="1" x14ac:dyDescent="0.2">
      <c r="A2" s="102" t="s">
        <v>28</v>
      </c>
      <c r="B2" s="102"/>
      <c r="C2" s="102"/>
      <c r="D2" s="102"/>
      <c r="E2" s="102"/>
      <c r="F2" s="102"/>
      <c r="G2" s="60"/>
    </row>
    <row r="3" spans="1:12" s="3" customFormat="1" ht="8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99" t="s">
        <v>67</v>
      </c>
      <c r="B4" s="100"/>
      <c r="C4" s="100"/>
      <c r="D4" s="100"/>
      <c r="E4" s="100"/>
      <c r="F4" s="100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59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68</v>
      </c>
      <c r="C7" s="44" t="s">
        <v>64</v>
      </c>
      <c r="D7" s="44" t="s">
        <v>69</v>
      </c>
      <c r="E7" s="32" t="s">
        <v>70</v>
      </c>
      <c r="F7" s="32" t="s">
        <v>71</v>
      </c>
    </row>
    <row r="8" spans="1:12" ht="18" customHeight="1" x14ac:dyDescent="0.2">
      <c r="A8" s="55" t="s">
        <v>2</v>
      </c>
      <c r="B8" s="54">
        <v>22765864</v>
      </c>
      <c r="C8" s="54">
        <v>23171384</v>
      </c>
      <c r="D8" s="54">
        <v>23709176</v>
      </c>
      <c r="E8" s="57">
        <v>98.24991032041936</v>
      </c>
      <c r="F8" s="58">
        <v>96.021321027774221</v>
      </c>
      <c r="G8" s="7"/>
    </row>
    <row r="9" spans="1:12" ht="18" customHeight="1" x14ac:dyDescent="0.2">
      <c r="A9" s="55" t="s">
        <v>27</v>
      </c>
      <c r="B9" s="81" t="s">
        <v>56</v>
      </c>
      <c r="C9" s="84">
        <v>291117</v>
      </c>
      <c r="D9" s="54">
        <v>274843</v>
      </c>
      <c r="E9" s="81" t="s">
        <v>56</v>
      </c>
      <c r="F9" s="81" t="s">
        <v>56</v>
      </c>
      <c r="G9" s="7"/>
    </row>
    <row r="10" spans="1:12" ht="18" customHeight="1" x14ac:dyDescent="0.2">
      <c r="A10" s="55" t="s">
        <v>3</v>
      </c>
      <c r="B10" s="81" t="s">
        <v>56</v>
      </c>
      <c r="C10" s="81" t="s">
        <v>56</v>
      </c>
      <c r="D10" s="81" t="s">
        <v>56</v>
      </c>
      <c r="E10" s="58">
        <v>66.665897474357052</v>
      </c>
      <c r="F10" s="58">
        <v>123.11691632396497</v>
      </c>
      <c r="G10" s="7"/>
    </row>
    <row r="11" spans="1:12" ht="18" customHeight="1" x14ac:dyDescent="0.2">
      <c r="A11" s="55" t="s">
        <v>4</v>
      </c>
      <c r="B11" s="81" t="s">
        <v>56</v>
      </c>
      <c r="C11" s="81" t="s">
        <v>56</v>
      </c>
      <c r="D11" s="81" t="s">
        <v>56</v>
      </c>
      <c r="E11" s="57">
        <v>91.795465103250677</v>
      </c>
      <c r="F11" s="58">
        <v>119.47122907453618</v>
      </c>
      <c r="G11" s="7"/>
    </row>
    <row r="12" spans="1:12" ht="21.75" customHeight="1" x14ac:dyDescent="0.2">
      <c r="A12" s="34" t="s">
        <v>23</v>
      </c>
      <c r="B12" s="33" t="s">
        <v>74</v>
      </c>
      <c r="C12" s="33" t="s">
        <v>65</v>
      </c>
      <c r="D12" s="33" t="s">
        <v>72</v>
      </c>
      <c r="E12" s="64" t="s">
        <v>75</v>
      </c>
      <c r="F12" s="38" t="s">
        <v>76</v>
      </c>
    </row>
    <row r="13" spans="1:12" ht="16.5" customHeight="1" x14ac:dyDescent="0.2">
      <c r="A13" s="90"/>
      <c r="B13" s="90"/>
      <c r="C13" s="90"/>
      <c r="D13" s="90"/>
      <c r="E13" s="70"/>
      <c r="F13" s="91"/>
    </row>
    <row r="14" spans="1:12" ht="24.75" customHeight="1" x14ac:dyDescent="0.2">
      <c r="A14" s="15" t="s">
        <v>0</v>
      </c>
      <c r="B14" s="13" t="s">
        <v>29</v>
      </c>
      <c r="C14" s="13"/>
      <c r="D14" s="13"/>
      <c r="E14" s="13" t="s">
        <v>12</v>
      </c>
      <c r="F14" s="18"/>
    </row>
    <row r="15" spans="1:12" ht="30" customHeight="1" x14ac:dyDescent="0.2">
      <c r="A15" s="12" t="s">
        <v>1</v>
      </c>
      <c r="B15" s="44" t="s">
        <v>68</v>
      </c>
      <c r="C15" s="44" t="s">
        <v>64</v>
      </c>
      <c r="D15" s="44" t="s">
        <v>69</v>
      </c>
      <c r="E15" s="32" t="s">
        <v>70</v>
      </c>
      <c r="F15" s="32" t="s">
        <v>71</v>
      </c>
    </row>
    <row r="16" spans="1:12" ht="18" customHeight="1" x14ac:dyDescent="0.2">
      <c r="A16" s="55" t="s">
        <v>2</v>
      </c>
      <c r="B16" s="93">
        <v>28.926626572159247</v>
      </c>
      <c r="C16" s="93">
        <v>29.036547527145579</v>
      </c>
      <c r="D16" s="93">
        <v>29.470631943781811</v>
      </c>
      <c r="E16" s="57">
        <f>B16/C16*100</f>
        <v>99.621439308913807</v>
      </c>
      <c r="F16" s="57">
        <f>B16/D16*100</f>
        <v>98.154076327035298</v>
      </c>
      <c r="G16" s="7"/>
    </row>
    <row r="17" spans="1:256" ht="18" customHeight="1" x14ac:dyDescent="0.2">
      <c r="A17" s="56" t="s">
        <v>27</v>
      </c>
      <c r="B17" s="81" t="s">
        <v>56</v>
      </c>
      <c r="C17" s="57">
        <v>12.602300518348292</v>
      </c>
      <c r="D17" s="57">
        <v>14.860776362466828</v>
      </c>
      <c r="E17" s="81" t="s">
        <v>56</v>
      </c>
      <c r="F17" s="81" t="s">
        <v>56</v>
      </c>
      <c r="G17" s="7"/>
    </row>
    <row r="18" spans="1:256" ht="18" customHeight="1" x14ac:dyDescent="0.2">
      <c r="A18" s="55" t="s">
        <v>3</v>
      </c>
      <c r="B18" s="81" t="s">
        <v>56</v>
      </c>
      <c r="C18" s="81" t="s">
        <v>56</v>
      </c>
      <c r="D18" s="81" t="s">
        <v>56</v>
      </c>
      <c r="E18" s="57">
        <v>102.46894471583722</v>
      </c>
      <c r="F18" s="57">
        <v>114.06660635214566</v>
      </c>
      <c r="G18" s="7"/>
    </row>
    <row r="19" spans="1:256" ht="18" customHeight="1" x14ac:dyDescent="0.2">
      <c r="A19" s="48" t="s">
        <v>4</v>
      </c>
      <c r="B19" s="82" t="s">
        <v>56</v>
      </c>
      <c r="C19" s="82" t="s">
        <v>56</v>
      </c>
      <c r="D19" s="82" t="s">
        <v>56</v>
      </c>
      <c r="E19" s="73">
        <v>100</v>
      </c>
      <c r="F19" s="73">
        <v>107.35294117647058</v>
      </c>
      <c r="G19" s="7"/>
    </row>
    <row r="20" spans="1:256" ht="12" customHeight="1" x14ac:dyDescent="0.2">
      <c r="A20" s="61"/>
      <c r="C20" s="6"/>
      <c r="D20" s="6"/>
      <c r="E20" s="6"/>
      <c r="F20" s="24"/>
      <c r="G20" s="61"/>
      <c r="I20" s="6"/>
      <c r="J20" s="6"/>
      <c r="K20" s="6"/>
      <c r="L20" s="24"/>
      <c r="M20" s="61"/>
      <c r="O20" s="6"/>
      <c r="P20" s="6"/>
      <c r="Q20" s="6"/>
      <c r="R20" s="24"/>
      <c r="S20" s="61"/>
      <c r="U20" s="6"/>
      <c r="V20" s="6"/>
      <c r="W20" s="6"/>
      <c r="X20" s="24"/>
      <c r="Y20" s="61"/>
      <c r="AA20" s="6"/>
      <c r="AB20" s="6"/>
      <c r="AC20" s="6"/>
      <c r="AD20" s="24"/>
      <c r="AE20" s="61"/>
      <c r="AG20" s="6"/>
      <c r="AH20" s="6"/>
      <c r="AI20" s="6"/>
      <c r="AJ20" s="24"/>
      <c r="AK20" s="61"/>
      <c r="AM20" s="6"/>
      <c r="AN20" s="6"/>
      <c r="AO20" s="6"/>
      <c r="AP20" s="24"/>
      <c r="AQ20" s="61"/>
      <c r="AS20" s="6"/>
      <c r="AT20" s="6"/>
      <c r="AU20" s="6"/>
      <c r="AV20" s="24"/>
      <c r="AW20" s="61"/>
      <c r="AY20" s="6"/>
      <c r="AZ20" s="6"/>
      <c r="BA20" s="6"/>
      <c r="BB20" s="24"/>
      <c r="BC20" s="61"/>
      <c r="BE20" s="6"/>
      <c r="BF20" s="6"/>
      <c r="BG20" s="6"/>
      <c r="BH20" s="24"/>
      <c r="BI20" s="61"/>
      <c r="BK20" s="6"/>
      <c r="BL20" s="6"/>
      <c r="BM20" s="6"/>
      <c r="BN20" s="24"/>
      <c r="BO20" s="61"/>
      <c r="BQ20" s="6"/>
      <c r="BR20" s="6"/>
      <c r="BS20" s="6"/>
      <c r="BT20" s="24"/>
      <c r="BU20" s="61"/>
      <c r="BW20" s="6"/>
      <c r="BX20" s="6"/>
      <c r="BY20" s="6"/>
      <c r="BZ20" s="24"/>
      <c r="CA20" s="61"/>
      <c r="CC20" s="6"/>
      <c r="CD20" s="6"/>
      <c r="CE20" s="6"/>
      <c r="CF20" s="24"/>
      <c r="CG20" s="61"/>
      <c r="CI20" s="6"/>
      <c r="CJ20" s="6"/>
      <c r="CK20" s="6"/>
      <c r="CL20" s="24"/>
      <c r="CM20" s="61"/>
      <c r="CO20" s="6"/>
      <c r="CP20" s="6"/>
      <c r="CQ20" s="6"/>
      <c r="CR20" s="24"/>
      <c r="CS20" s="61"/>
      <c r="CU20" s="6"/>
      <c r="CV20" s="6"/>
      <c r="CW20" s="6"/>
      <c r="CX20" s="24"/>
      <c r="CY20" s="61"/>
      <c r="DA20" s="6"/>
      <c r="DB20" s="6"/>
      <c r="DC20" s="6"/>
      <c r="DD20" s="24"/>
      <c r="DE20" s="61"/>
      <c r="DG20" s="6"/>
      <c r="DH20" s="6"/>
      <c r="DI20" s="6"/>
      <c r="DJ20" s="24"/>
      <c r="DK20" s="61"/>
      <c r="DM20" s="6"/>
      <c r="DN20" s="6"/>
      <c r="DO20" s="6"/>
      <c r="DP20" s="24"/>
      <c r="DQ20" s="61"/>
      <c r="DS20" s="6"/>
      <c r="DT20" s="6"/>
      <c r="DU20" s="6"/>
      <c r="DV20" s="24"/>
      <c r="DW20" s="61"/>
      <c r="DY20" s="6"/>
      <c r="DZ20" s="6"/>
      <c r="EA20" s="6"/>
      <c r="EB20" s="24"/>
      <c r="EC20" s="61"/>
      <c r="EE20" s="6"/>
      <c r="EF20" s="6"/>
      <c r="EG20" s="6"/>
      <c r="EH20" s="24"/>
      <c r="EI20" s="61"/>
      <c r="EK20" s="6"/>
      <c r="EL20" s="6"/>
      <c r="EM20" s="6"/>
      <c r="EN20" s="24"/>
      <c r="EO20" s="61"/>
      <c r="EQ20" s="6"/>
      <c r="ER20" s="6"/>
      <c r="ES20" s="6"/>
      <c r="ET20" s="24"/>
      <c r="EU20" s="61"/>
      <c r="EW20" s="6"/>
      <c r="EX20" s="6"/>
      <c r="EY20" s="6"/>
      <c r="EZ20" s="24"/>
      <c r="FA20" s="61"/>
      <c r="FC20" s="6"/>
      <c r="FD20" s="6"/>
      <c r="FE20" s="6"/>
      <c r="FF20" s="24"/>
      <c r="FG20" s="61"/>
      <c r="FI20" s="6"/>
      <c r="FJ20" s="6"/>
      <c r="FK20" s="6"/>
      <c r="FL20" s="24"/>
      <c r="FM20" s="61"/>
      <c r="FO20" s="6"/>
      <c r="FP20" s="6"/>
      <c r="FQ20" s="6"/>
      <c r="FR20" s="24"/>
      <c r="FS20" s="61"/>
      <c r="FU20" s="6"/>
      <c r="FV20" s="6"/>
      <c r="FW20" s="6"/>
      <c r="FX20" s="24"/>
      <c r="FY20" s="61"/>
      <c r="GA20" s="6"/>
      <c r="GB20" s="6"/>
      <c r="GC20" s="6"/>
      <c r="GD20" s="24"/>
      <c r="GE20" s="61"/>
      <c r="GG20" s="6"/>
      <c r="GH20" s="6"/>
      <c r="GI20" s="6"/>
      <c r="GJ20" s="24"/>
      <c r="GK20" s="61"/>
      <c r="GM20" s="6"/>
      <c r="GN20" s="6"/>
      <c r="GO20" s="6"/>
      <c r="GP20" s="24"/>
      <c r="GQ20" s="61"/>
      <c r="GS20" s="6"/>
      <c r="GT20" s="6"/>
      <c r="GU20" s="6"/>
      <c r="GV20" s="24"/>
      <c r="GW20" s="61"/>
      <c r="GY20" s="6"/>
      <c r="GZ20" s="6"/>
      <c r="HA20" s="6"/>
      <c r="HB20" s="24"/>
      <c r="HC20" s="61"/>
      <c r="HE20" s="6"/>
      <c r="HF20" s="6"/>
      <c r="HG20" s="6"/>
      <c r="HH20" s="24"/>
      <c r="HI20" s="61"/>
      <c r="HK20" s="6"/>
      <c r="HL20" s="6"/>
      <c r="HM20" s="6"/>
      <c r="HN20" s="24"/>
      <c r="HO20" s="61"/>
      <c r="HQ20" s="6"/>
      <c r="HR20" s="6"/>
      <c r="HS20" s="6"/>
      <c r="HT20" s="24"/>
      <c r="HU20" s="61"/>
      <c r="HW20" s="6"/>
      <c r="HX20" s="6"/>
      <c r="HY20" s="6"/>
      <c r="HZ20" s="24"/>
      <c r="IA20" s="61"/>
      <c r="IC20" s="6"/>
      <c r="ID20" s="6"/>
      <c r="IE20" s="6"/>
      <c r="IF20" s="24"/>
      <c r="IG20" s="61"/>
      <c r="II20" s="6"/>
      <c r="IJ20" s="6"/>
      <c r="IK20" s="6"/>
      <c r="IL20" s="24"/>
      <c r="IM20" s="61"/>
      <c r="IO20" s="6"/>
      <c r="IP20" s="6"/>
      <c r="IQ20" s="6"/>
      <c r="IR20" s="24"/>
      <c r="IS20" s="61"/>
      <c r="IU20" s="6"/>
      <c r="IV20" s="6"/>
    </row>
    <row r="21" spans="1:256" ht="21" customHeight="1" x14ac:dyDescent="0.2">
      <c r="A21" s="36" t="s">
        <v>36</v>
      </c>
      <c r="C21" s="6"/>
      <c r="D21" s="6"/>
      <c r="E21" s="6"/>
      <c r="F21" s="24"/>
      <c r="G21" s="61"/>
      <c r="I21" s="6"/>
      <c r="J21" s="6"/>
      <c r="K21" s="6"/>
      <c r="L21" s="24"/>
      <c r="M21" s="61"/>
      <c r="O21" s="6"/>
      <c r="P21" s="6"/>
      <c r="Q21" s="6"/>
      <c r="R21" s="24"/>
      <c r="S21" s="61"/>
      <c r="U21" s="6"/>
      <c r="V21" s="6"/>
      <c r="W21" s="6"/>
      <c r="X21" s="24"/>
      <c r="Y21" s="61"/>
      <c r="AA21" s="6"/>
      <c r="AB21" s="6"/>
      <c r="AC21" s="6"/>
      <c r="AD21" s="24"/>
      <c r="AE21" s="61"/>
      <c r="AG21" s="6"/>
      <c r="AH21" s="6"/>
      <c r="AI21" s="6"/>
      <c r="AJ21" s="24"/>
      <c r="AK21" s="61"/>
      <c r="AM21" s="6"/>
      <c r="AN21" s="6"/>
      <c r="AO21" s="6"/>
      <c r="AP21" s="24"/>
      <c r="AQ21" s="61"/>
      <c r="AS21" s="6"/>
      <c r="AT21" s="6"/>
      <c r="AU21" s="6"/>
      <c r="AV21" s="24"/>
      <c r="AW21" s="61"/>
      <c r="AY21" s="6"/>
      <c r="AZ21" s="6"/>
      <c r="BA21" s="6"/>
      <c r="BB21" s="24"/>
      <c r="BC21" s="61"/>
      <c r="BE21" s="6"/>
      <c r="BF21" s="6"/>
      <c r="BG21" s="6"/>
      <c r="BH21" s="24"/>
      <c r="BI21" s="61"/>
      <c r="BK21" s="6"/>
      <c r="BL21" s="6"/>
      <c r="BM21" s="6"/>
      <c r="BN21" s="24"/>
      <c r="BO21" s="61"/>
      <c r="BQ21" s="6"/>
      <c r="BR21" s="6"/>
      <c r="BS21" s="6"/>
      <c r="BT21" s="24"/>
      <c r="BU21" s="61"/>
      <c r="BW21" s="6"/>
      <c r="BX21" s="6"/>
      <c r="BY21" s="6"/>
      <c r="BZ21" s="24"/>
      <c r="CA21" s="61"/>
      <c r="CC21" s="6"/>
      <c r="CD21" s="6"/>
      <c r="CE21" s="6"/>
      <c r="CF21" s="24"/>
      <c r="CG21" s="61"/>
      <c r="CI21" s="6"/>
      <c r="CJ21" s="6"/>
      <c r="CK21" s="6"/>
      <c r="CL21" s="24"/>
      <c r="CM21" s="61"/>
      <c r="CO21" s="6"/>
      <c r="CP21" s="6"/>
      <c r="CQ21" s="6"/>
      <c r="CR21" s="24"/>
      <c r="CS21" s="61"/>
      <c r="CU21" s="6"/>
      <c r="CV21" s="6"/>
      <c r="CW21" s="6"/>
      <c r="CX21" s="24"/>
      <c r="CY21" s="61"/>
      <c r="DA21" s="6"/>
      <c r="DB21" s="6"/>
      <c r="DC21" s="6"/>
      <c r="DD21" s="24"/>
      <c r="DE21" s="61"/>
      <c r="DG21" s="6"/>
      <c r="DH21" s="6"/>
      <c r="DI21" s="6"/>
      <c r="DJ21" s="24"/>
      <c r="DK21" s="61"/>
      <c r="DM21" s="6"/>
      <c r="DN21" s="6"/>
      <c r="DO21" s="6"/>
      <c r="DP21" s="24"/>
      <c r="DQ21" s="61"/>
      <c r="DS21" s="6"/>
      <c r="DT21" s="6"/>
      <c r="DU21" s="6"/>
      <c r="DV21" s="24"/>
      <c r="DW21" s="61"/>
      <c r="DY21" s="6"/>
      <c r="DZ21" s="6"/>
      <c r="EA21" s="6"/>
      <c r="EB21" s="24"/>
      <c r="EC21" s="61"/>
      <c r="EE21" s="6"/>
      <c r="EF21" s="6"/>
      <c r="EG21" s="6"/>
      <c r="EH21" s="24"/>
      <c r="EI21" s="61"/>
      <c r="EK21" s="6"/>
      <c r="EL21" s="6"/>
      <c r="EM21" s="6"/>
      <c r="EN21" s="24"/>
      <c r="EO21" s="61"/>
      <c r="EQ21" s="6"/>
      <c r="ER21" s="6"/>
      <c r="ES21" s="6"/>
      <c r="ET21" s="24"/>
      <c r="EU21" s="61"/>
      <c r="EW21" s="6"/>
      <c r="EX21" s="6"/>
      <c r="EY21" s="6"/>
      <c r="EZ21" s="24"/>
      <c r="FA21" s="61"/>
      <c r="FC21" s="6"/>
      <c r="FD21" s="6"/>
      <c r="FE21" s="6"/>
      <c r="FF21" s="24"/>
      <c r="FG21" s="61"/>
      <c r="FI21" s="6"/>
      <c r="FJ21" s="6"/>
      <c r="FK21" s="6"/>
      <c r="FL21" s="24"/>
      <c r="FM21" s="61"/>
      <c r="FO21" s="6"/>
      <c r="FP21" s="6"/>
      <c r="FQ21" s="6"/>
      <c r="FR21" s="24"/>
      <c r="FS21" s="61"/>
      <c r="FU21" s="6"/>
      <c r="FV21" s="6"/>
      <c r="FW21" s="6"/>
      <c r="FX21" s="24"/>
      <c r="FY21" s="61"/>
      <c r="GA21" s="6"/>
      <c r="GB21" s="6"/>
      <c r="GC21" s="6"/>
      <c r="GD21" s="24"/>
      <c r="GE21" s="61"/>
      <c r="GG21" s="6"/>
      <c r="GH21" s="6"/>
      <c r="GI21" s="6"/>
      <c r="GJ21" s="24"/>
      <c r="GK21" s="61"/>
      <c r="GM21" s="6"/>
      <c r="GN21" s="6"/>
      <c r="GO21" s="6"/>
      <c r="GP21" s="24"/>
      <c r="GQ21" s="61"/>
      <c r="GS21" s="6"/>
      <c r="GT21" s="6"/>
      <c r="GU21" s="6"/>
      <c r="GV21" s="24"/>
      <c r="GW21" s="61"/>
      <c r="GY21" s="6"/>
      <c r="GZ21" s="6"/>
      <c r="HA21" s="6"/>
      <c r="HB21" s="24"/>
      <c r="HC21" s="61"/>
      <c r="HE21" s="6"/>
      <c r="HF21" s="6"/>
      <c r="HG21" s="6"/>
      <c r="HH21" s="24"/>
      <c r="HI21" s="61"/>
      <c r="HK21" s="6"/>
      <c r="HL21" s="6"/>
      <c r="HM21" s="6"/>
      <c r="HN21" s="24"/>
      <c r="HO21" s="61"/>
      <c r="HQ21" s="6"/>
      <c r="HR21" s="6"/>
      <c r="HS21" s="6"/>
      <c r="HT21" s="24"/>
      <c r="HU21" s="61"/>
      <c r="HW21" s="6"/>
      <c r="HX21" s="6"/>
      <c r="HY21" s="6"/>
      <c r="HZ21" s="24"/>
      <c r="IA21" s="61"/>
      <c r="IC21" s="6"/>
      <c r="ID21" s="6"/>
      <c r="IE21" s="6"/>
      <c r="IF21" s="24"/>
      <c r="IG21" s="61"/>
      <c r="II21" s="6"/>
      <c r="IJ21" s="6"/>
      <c r="IK21" s="6"/>
      <c r="IL21" s="24"/>
      <c r="IM21" s="61"/>
      <c r="IO21" s="6"/>
      <c r="IP21" s="6"/>
      <c r="IQ21" s="6"/>
      <c r="IR21" s="24"/>
      <c r="IS21" s="61"/>
      <c r="IU21" s="6"/>
      <c r="IV21" s="6"/>
    </row>
    <row r="22" spans="1:256" ht="24.75" customHeight="1" x14ac:dyDescent="0.2">
      <c r="A22" s="15" t="s">
        <v>0</v>
      </c>
      <c r="B22" s="96" t="s">
        <v>37</v>
      </c>
      <c r="C22" s="97"/>
      <c r="D22" s="98"/>
      <c r="E22" s="96" t="s">
        <v>12</v>
      </c>
      <c r="F22" s="98"/>
    </row>
    <row r="23" spans="1:256" ht="30.75" customHeight="1" x14ac:dyDescent="0.2">
      <c r="A23" s="12" t="s">
        <v>1</v>
      </c>
      <c r="B23" s="44" t="s">
        <v>68</v>
      </c>
      <c r="C23" s="44" t="s">
        <v>64</v>
      </c>
      <c r="D23" s="44" t="s">
        <v>69</v>
      </c>
      <c r="E23" s="32" t="s">
        <v>70</v>
      </c>
      <c r="F23" s="32" t="s">
        <v>71</v>
      </c>
    </row>
    <row r="24" spans="1:256" ht="18" customHeight="1" x14ac:dyDescent="0.2">
      <c r="A24" s="55" t="s">
        <v>2</v>
      </c>
      <c r="B24" s="83">
        <v>10455283</v>
      </c>
      <c r="C24" s="83">
        <v>10579319</v>
      </c>
      <c r="D24" s="54">
        <v>10753327</v>
      </c>
      <c r="E24" s="57">
        <v>98.827561585013186</v>
      </c>
      <c r="F24" s="58">
        <v>97.228355466173397</v>
      </c>
    </row>
    <row r="25" spans="1:256" ht="18" customHeight="1" x14ac:dyDescent="0.2">
      <c r="A25" s="55" t="s">
        <v>27</v>
      </c>
      <c r="B25" s="81" t="s">
        <v>56</v>
      </c>
      <c r="C25" s="81" t="s">
        <v>56</v>
      </c>
      <c r="D25" s="54">
        <v>106054</v>
      </c>
      <c r="E25" s="58">
        <v>123.46421412569273</v>
      </c>
      <c r="F25" s="95" t="s">
        <v>56</v>
      </c>
    </row>
    <row r="26" spans="1:256" ht="18" customHeight="1" x14ac:dyDescent="0.2">
      <c r="A26" s="55" t="s">
        <v>3</v>
      </c>
      <c r="B26" s="84">
        <v>8715</v>
      </c>
      <c r="C26" s="84">
        <v>13664</v>
      </c>
      <c r="D26" s="54">
        <v>9630</v>
      </c>
      <c r="E26" s="57">
        <v>63.780737704918032</v>
      </c>
      <c r="F26" s="58">
        <v>90.498442367601257</v>
      </c>
    </row>
    <row r="27" spans="1:256" ht="18" customHeight="1" x14ac:dyDescent="0.2">
      <c r="A27" s="48" t="s">
        <v>4</v>
      </c>
      <c r="B27" s="87" t="s">
        <v>56</v>
      </c>
      <c r="C27" s="87" t="s">
        <v>56</v>
      </c>
      <c r="D27" s="87" t="s">
        <v>56</v>
      </c>
      <c r="E27" s="73">
        <v>96.219983056922217</v>
      </c>
      <c r="F27" s="74">
        <v>118.05620796146196</v>
      </c>
    </row>
    <row r="28" spans="1:256" ht="16.5" customHeight="1" x14ac:dyDescent="0.2">
      <c r="A28" s="68"/>
      <c r="B28" s="69"/>
      <c r="C28" s="69"/>
      <c r="D28" s="69"/>
      <c r="E28" s="70"/>
      <c r="F28" s="70"/>
    </row>
    <row r="29" spans="1:256" ht="30.75" customHeight="1" x14ac:dyDescent="0.2">
      <c r="A29" s="15" t="s">
        <v>0</v>
      </c>
      <c r="B29" s="96" t="s">
        <v>63</v>
      </c>
      <c r="C29" s="97"/>
      <c r="D29" s="98"/>
      <c r="E29" s="96" t="s">
        <v>12</v>
      </c>
      <c r="F29" s="98"/>
    </row>
    <row r="30" spans="1:256" ht="31.5" customHeight="1" x14ac:dyDescent="0.2">
      <c r="A30" s="12" t="s">
        <v>1</v>
      </c>
      <c r="B30" s="44" t="s">
        <v>68</v>
      </c>
      <c r="C30" s="44" t="s">
        <v>64</v>
      </c>
      <c r="D30" s="44" t="s">
        <v>69</v>
      </c>
      <c r="E30" s="32" t="s">
        <v>70</v>
      </c>
      <c r="F30" s="32" t="s">
        <v>71</v>
      </c>
    </row>
    <row r="31" spans="1:256" ht="18" customHeight="1" x14ac:dyDescent="0.2">
      <c r="A31" s="55" t="s">
        <v>2</v>
      </c>
      <c r="B31" s="54">
        <v>15258498</v>
      </c>
      <c r="C31" s="54">
        <v>16100020</v>
      </c>
      <c r="D31" s="54">
        <v>16023145</v>
      </c>
      <c r="E31" s="57">
        <v>94.773161772469848</v>
      </c>
      <c r="F31" s="58">
        <v>95.227859449564988</v>
      </c>
      <c r="G31" s="7"/>
    </row>
    <row r="32" spans="1:256" ht="18" customHeight="1" x14ac:dyDescent="0.2">
      <c r="A32" s="55" t="s">
        <v>27</v>
      </c>
      <c r="B32" s="81" t="s">
        <v>56</v>
      </c>
      <c r="C32" s="81" t="s">
        <v>56</v>
      </c>
      <c r="D32" s="54">
        <v>183998</v>
      </c>
      <c r="E32" s="58">
        <v>72.882945813791039</v>
      </c>
      <c r="F32" s="81" t="s">
        <v>56</v>
      </c>
      <c r="G32" s="7"/>
    </row>
    <row r="33" spans="1:7" ht="18" customHeight="1" x14ac:dyDescent="0.2">
      <c r="A33" s="55" t="s">
        <v>3</v>
      </c>
      <c r="B33" s="54">
        <v>110146</v>
      </c>
      <c r="C33" s="54">
        <v>155689</v>
      </c>
      <c r="D33" s="54">
        <v>97200</v>
      </c>
      <c r="E33" s="57">
        <v>70.747149879261201</v>
      </c>
      <c r="F33" s="58">
        <v>113.3184466826368</v>
      </c>
      <c r="G33" s="7"/>
    </row>
    <row r="34" spans="1:7" ht="18" customHeight="1" x14ac:dyDescent="0.2">
      <c r="A34" s="48" t="s">
        <v>4</v>
      </c>
      <c r="B34" s="82" t="s">
        <v>56</v>
      </c>
      <c r="C34" s="82" t="s">
        <v>56</v>
      </c>
      <c r="D34" s="87" t="s">
        <v>56</v>
      </c>
      <c r="E34" s="73">
        <v>91.90003430481427</v>
      </c>
      <c r="F34" s="74">
        <v>122.11525246399415</v>
      </c>
      <c r="G34" s="7"/>
    </row>
    <row r="35" spans="1:7" ht="9" customHeight="1" x14ac:dyDescent="0.2">
      <c r="E35" s="70"/>
      <c r="F35" s="70"/>
    </row>
    <row r="36" spans="1:7" ht="15" x14ac:dyDescent="0.2">
      <c r="A36" s="46" t="s">
        <v>22</v>
      </c>
    </row>
    <row r="37" spans="1:7" ht="16.5" customHeight="1" x14ac:dyDescent="0.2">
      <c r="A37" s="46" t="s">
        <v>51</v>
      </c>
    </row>
    <row r="38" spans="1:7" ht="15" customHeight="1" x14ac:dyDescent="0.2">
      <c r="A38" s="46"/>
    </row>
    <row r="39" spans="1:7" ht="15" customHeight="1" x14ac:dyDescent="0.2">
      <c r="A39" s="66"/>
      <c r="B39" s="66"/>
      <c r="C39" s="66"/>
      <c r="D39" s="66"/>
      <c r="E39" s="66"/>
      <c r="F39" s="66"/>
    </row>
    <row r="40" spans="1:7" ht="15" customHeight="1" x14ac:dyDescent="0.2"/>
    <row r="41" spans="1:7" ht="6" customHeight="1" x14ac:dyDescent="0.2"/>
    <row r="42" spans="1:7" ht="12" customHeight="1" x14ac:dyDescent="0.2"/>
    <row r="43" spans="1:7" ht="12.6" customHeight="1" x14ac:dyDescent="0.2"/>
    <row r="44" spans="1:7" ht="12.6" customHeight="1" x14ac:dyDescent="0.2">
      <c r="G44" s="66"/>
    </row>
    <row r="45" spans="1:7" ht="10.5" customHeight="1" x14ac:dyDescent="0.2"/>
  </sheetData>
  <mergeCells count="7">
    <mergeCell ref="B29:D29"/>
    <mergeCell ref="E29:F29"/>
    <mergeCell ref="A4:F4"/>
    <mergeCell ref="A1:F1"/>
    <mergeCell ref="A2:F2"/>
    <mergeCell ref="B22:D22"/>
    <mergeCell ref="E22:F2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zoomScaleNormal="100" workbookViewId="0">
      <selection activeCell="J24" sqref="J24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">
      <c r="A4" s="78" t="s">
        <v>1</v>
      </c>
      <c r="B4" s="44" t="s">
        <v>68</v>
      </c>
      <c r="C4" s="44" t="s">
        <v>64</v>
      </c>
      <c r="D4" s="44" t="s">
        <v>69</v>
      </c>
      <c r="E4" s="32" t="s">
        <v>70</v>
      </c>
      <c r="F4" s="32" t="s">
        <v>71</v>
      </c>
      <c r="G4" s="24"/>
    </row>
    <row r="5" spans="1:7" ht="20.25" customHeight="1" x14ac:dyDescent="0.2">
      <c r="A5" s="79" t="s">
        <v>2</v>
      </c>
      <c r="B5" s="53" t="s">
        <v>56</v>
      </c>
      <c r="C5" s="53" t="s">
        <v>56</v>
      </c>
      <c r="D5" s="83">
        <v>85812</v>
      </c>
      <c r="E5" s="58">
        <v>73.428479054085258</v>
      </c>
      <c r="F5" s="53" t="s">
        <v>56</v>
      </c>
      <c r="G5" s="25"/>
    </row>
    <row r="6" spans="1:7" ht="20.25" customHeight="1" x14ac:dyDescent="0.2">
      <c r="A6" s="56" t="s">
        <v>27</v>
      </c>
      <c r="B6" s="53" t="s">
        <v>56</v>
      </c>
      <c r="C6" s="54">
        <v>121618</v>
      </c>
      <c r="D6" s="84">
        <v>151762</v>
      </c>
      <c r="E6" s="53" t="s">
        <v>56</v>
      </c>
      <c r="F6" s="53" t="s">
        <v>56</v>
      </c>
      <c r="G6" s="25"/>
    </row>
    <row r="7" spans="1:7" ht="20.25" customHeight="1" x14ac:dyDescent="0.2">
      <c r="A7" s="56" t="s">
        <v>3</v>
      </c>
      <c r="B7" s="84" t="s">
        <v>57</v>
      </c>
      <c r="C7" s="53" t="s">
        <v>56</v>
      </c>
      <c r="D7" s="53" t="s">
        <v>56</v>
      </c>
      <c r="E7" s="58" t="s">
        <v>57</v>
      </c>
      <c r="F7" s="58" t="s">
        <v>57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168.8389993585632</v>
      </c>
      <c r="F8" s="45">
        <v>39.308079048235349</v>
      </c>
      <c r="G8" s="25"/>
    </row>
    <row r="9" spans="1:7" ht="20.25" customHeight="1" x14ac:dyDescent="0.2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2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68</v>
      </c>
      <c r="C14" s="44" t="s">
        <v>64</v>
      </c>
      <c r="D14" s="44" t="s">
        <v>69</v>
      </c>
      <c r="E14" s="32" t="s">
        <v>70</v>
      </c>
      <c r="F14" s="32" t="s">
        <v>71</v>
      </c>
    </row>
    <row r="15" spans="1:7" ht="18.75" customHeight="1" x14ac:dyDescent="0.2">
      <c r="A15" s="49" t="s">
        <v>11</v>
      </c>
      <c r="B15" s="83">
        <v>2123818</v>
      </c>
      <c r="C15" s="83">
        <v>1832377</v>
      </c>
      <c r="D15" s="51">
        <v>1171084</v>
      </c>
      <c r="E15" s="75">
        <v>115.90507848548634</v>
      </c>
      <c r="F15" s="52">
        <v>181.35488146025392</v>
      </c>
      <c r="G15" s="6"/>
    </row>
    <row r="16" spans="1:7" ht="18" customHeight="1" x14ac:dyDescent="0.2">
      <c r="A16" s="49" t="s">
        <v>7</v>
      </c>
      <c r="B16" s="84">
        <v>160442</v>
      </c>
      <c r="C16" s="84">
        <v>142360</v>
      </c>
      <c r="D16" s="51">
        <v>199655</v>
      </c>
      <c r="E16" s="76">
        <v>112.70160157347568</v>
      </c>
      <c r="F16" s="45">
        <v>80.35962034509528</v>
      </c>
      <c r="G16" s="6"/>
    </row>
    <row r="17" spans="1:9" ht="18.75" customHeight="1" x14ac:dyDescent="0.2">
      <c r="A17" s="50" t="s">
        <v>8</v>
      </c>
      <c r="B17" s="82" t="s">
        <v>56</v>
      </c>
      <c r="C17" s="82" t="s">
        <v>56</v>
      </c>
      <c r="D17" s="82" t="s">
        <v>56</v>
      </c>
      <c r="E17" s="77">
        <v>102.87987223785254</v>
      </c>
      <c r="F17" s="65">
        <v>103.31123842640298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68</v>
      </c>
      <c r="C23" s="44" t="s">
        <v>64</v>
      </c>
      <c r="D23" s="44" t="s">
        <v>69</v>
      </c>
      <c r="E23" s="32" t="s">
        <v>70</v>
      </c>
      <c r="F23" s="32" t="s">
        <v>71</v>
      </c>
    </row>
    <row r="24" spans="1:9" ht="27.75" customHeight="1" x14ac:dyDescent="0.2">
      <c r="A24" s="34" t="s">
        <v>9</v>
      </c>
      <c r="B24" s="33" t="s">
        <v>80</v>
      </c>
      <c r="C24" s="33" t="s">
        <v>66</v>
      </c>
      <c r="D24" s="33" t="s">
        <v>73</v>
      </c>
      <c r="E24" s="38" t="s">
        <v>77</v>
      </c>
      <c r="F24" s="38" t="s">
        <v>78</v>
      </c>
      <c r="G24" s="14"/>
    </row>
    <row r="25" spans="1:9" ht="19.5" customHeight="1" x14ac:dyDescent="0.2">
      <c r="A25" s="49" t="s">
        <v>15</v>
      </c>
      <c r="B25" s="51">
        <v>2648126</v>
      </c>
      <c r="C25" s="51">
        <v>2764243</v>
      </c>
      <c r="D25" s="51">
        <v>2700328</v>
      </c>
      <c r="E25" s="52">
        <f t="shared" ref="E25:E27" si="0">B25/C25*100</f>
        <v>95.799320103189189</v>
      </c>
      <c r="F25" s="52">
        <f t="shared" ref="F25:F27" si="1">B25/D25*100</f>
        <v>98.066827437259477</v>
      </c>
      <c r="G25" s="6"/>
    </row>
    <row r="26" spans="1:9" ht="18.75" customHeight="1" x14ac:dyDescent="0.2">
      <c r="A26" s="49" t="s">
        <v>54</v>
      </c>
      <c r="B26" s="53" t="s">
        <v>56</v>
      </c>
      <c r="C26" s="54">
        <v>156395</v>
      </c>
      <c r="D26" s="53" t="s">
        <v>56</v>
      </c>
      <c r="E26" s="53" t="s">
        <v>56</v>
      </c>
      <c r="F26" s="45">
        <v>136.52431775725353</v>
      </c>
      <c r="G26" s="6"/>
      <c r="H26" s="6"/>
    </row>
    <row r="27" spans="1:9" ht="18.75" customHeight="1" x14ac:dyDescent="0.2">
      <c r="A27" s="49" t="s">
        <v>24</v>
      </c>
      <c r="B27" s="54">
        <v>33933</v>
      </c>
      <c r="C27" s="54">
        <v>42758</v>
      </c>
      <c r="D27" s="54">
        <v>38760</v>
      </c>
      <c r="E27" s="45">
        <f t="shared" si="0"/>
        <v>79.360587492399077</v>
      </c>
      <c r="F27" s="45">
        <f t="shared" si="1"/>
        <v>87.546439628482972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46.916978285640923</v>
      </c>
      <c r="F28" s="45">
        <v>34.337413080248076</v>
      </c>
      <c r="G28" s="6"/>
      <c r="H28" s="6"/>
    </row>
    <row r="29" spans="1:9" ht="18.75" customHeight="1" x14ac:dyDescent="0.2">
      <c r="A29" s="49" t="s">
        <v>26</v>
      </c>
      <c r="B29" s="84" t="s">
        <v>57</v>
      </c>
      <c r="C29" s="84" t="s">
        <v>57</v>
      </c>
      <c r="D29" s="84" t="s">
        <v>57</v>
      </c>
      <c r="E29" s="84" t="s">
        <v>57</v>
      </c>
      <c r="F29" s="84" t="s">
        <v>57</v>
      </c>
      <c r="G29" s="6"/>
      <c r="H29" s="6"/>
    </row>
    <row r="30" spans="1:9" ht="18.75" customHeight="1" x14ac:dyDescent="0.2">
      <c r="A30" s="50" t="s">
        <v>60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2" t="s">
        <v>62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61</v>
      </c>
      <c r="B35" s="66"/>
      <c r="C35" s="66"/>
      <c r="D35" s="66"/>
      <c r="E35" s="66"/>
      <c r="F35" s="66"/>
      <c r="G35" s="26"/>
      <c r="H35" s="6"/>
    </row>
    <row r="36" spans="1:9" ht="14.25" customHeight="1" x14ac:dyDescent="0.2">
      <c r="A36" s="94"/>
    </row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43"/>
  <sheetViews>
    <sheetView zoomScaleNormal="100" workbookViewId="0"/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7109375" customWidth="1"/>
    <col min="5" max="5" width="11.7109375" customWidth="1"/>
    <col min="6" max="6" width="11.42578125" customWidth="1"/>
    <col min="7" max="7" width="10.85546875" customWidth="1"/>
  </cols>
  <sheetData>
    <row r="1" spans="1:254" ht="18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68</v>
      </c>
      <c r="C5" s="44" t="s">
        <v>64</v>
      </c>
      <c r="D5" s="44" t="s">
        <v>69</v>
      </c>
      <c r="E5" s="32" t="s">
        <v>70</v>
      </c>
      <c r="F5" s="32" t="s">
        <v>71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9042247</v>
      </c>
      <c r="C6" s="43">
        <v>9174462</v>
      </c>
      <c r="D6" s="43">
        <v>9929885</v>
      </c>
      <c r="E6" s="38">
        <v>98.558880073839745</v>
      </c>
      <c r="F6" s="38">
        <v>91.060943807506334</v>
      </c>
    </row>
    <row r="7" spans="1:254" ht="20.25" customHeight="1" x14ac:dyDescent="0.2">
      <c r="A7" s="49" t="s">
        <v>41</v>
      </c>
      <c r="B7" s="51">
        <v>6543008</v>
      </c>
      <c r="C7" s="51">
        <v>6425065</v>
      </c>
      <c r="D7" s="51">
        <v>6922033</v>
      </c>
      <c r="E7" s="45">
        <v>101.8356701449713</v>
      </c>
      <c r="F7" s="45">
        <v>94.524368780096836</v>
      </c>
    </row>
    <row r="8" spans="1:254" ht="32.25" customHeight="1" x14ac:dyDescent="0.2">
      <c r="A8" s="72" t="s">
        <v>55</v>
      </c>
      <c r="B8" s="51">
        <v>151322</v>
      </c>
      <c r="C8" s="51">
        <v>200803</v>
      </c>
      <c r="D8" s="51">
        <v>278258</v>
      </c>
      <c r="E8" s="45">
        <v>75.358435879942036</v>
      </c>
      <c r="F8" s="45">
        <v>54.381904563390812</v>
      </c>
    </row>
    <row r="9" spans="1:254" ht="20.25" customHeight="1" x14ac:dyDescent="0.2">
      <c r="A9" s="49" t="s">
        <v>42</v>
      </c>
      <c r="B9" s="51">
        <v>391043</v>
      </c>
      <c r="C9" s="51">
        <v>488323</v>
      </c>
      <c r="D9" s="51">
        <v>474756</v>
      </c>
      <c r="E9" s="45">
        <v>80.078759345760901</v>
      </c>
      <c r="F9" s="45">
        <v>82.367152811128236</v>
      </c>
    </row>
    <row r="10" spans="1:254" ht="20.25" customHeight="1" x14ac:dyDescent="0.2">
      <c r="A10" s="49" t="s">
        <v>43</v>
      </c>
      <c r="B10" s="51">
        <v>636465</v>
      </c>
      <c r="C10" s="51">
        <v>820821</v>
      </c>
      <c r="D10" s="51">
        <v>841917</v>
      </c>
      <c r="E10" s="45">
        <v>77.540048317477257</v>
      </c>
      <c r="F10" s="45">
        <v>75.5971194310128</v>
      </c>
    </row>
    <row r="11" spans="1:254" ht="20.25" customHeight="1" x14ac:dyDescent="0.2">
      <c r="A11" s="50" t="s">
        <v>44</v>
      </c>
      <c r="B11" s="71">
        <v>1320409</v>
      </c>
      <c r="C11" s="71">
        <v>1239450</v>
      </c>
      <c r="D11" s="71">
        <v>1412921</v>
      </c>
      <c r="E11" s="65">
        <v>106.53184880390496</v>
      </c>
      <c r="F11" s="65">
        <v>93.452429399803677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3.5" customHeight="1" x14ac:dyDescent="0.2"/>
    <row r="16" spans="1:254" ht="18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68</v>
      </c>
      <c r="C19" s="44" t="s">
        <v>64</v>
      </c>
      <c r="D19" s="44" t="s">
        <v>69</v>
      </c>
      <c r="E19" s="32" t="s">
        <v>70</v>
      </c>
      <c r="F19" s="32" t="s">
        <v>71</v>
      </c>
    </row>
    <row r="20" spans="1:6" ht="19.5" customHeight="1" x14ac:dyDescent="0.2">
      <c r="A20" s="49" t="s">
        <v>45</v>
      </c>
      <c r="B20" s="88">
        <v>64.515816427048108</v>
      </c>
      <c r="C20" s="88">
        <v>64.983740526624217</v>
      </c>
      <c r="D20" s="88">
        <v>67.281599775463775</v>
      </c>
      <c r="E20" s="45">
        <v>99.279936649100094</v>
      </c>
      <c r="F20" s="45">
        <v>95.889242589882215</v>
      </c>
    </row>
    <row r="21" spans="1:6" ht="19.5" customHeight="1" x14ac:dyDescent="0.2">
      <c r="A21" s="49" t="s">
        <v>39</v>
      </c>
      <c r="B21" s="88">
        <v>70.591915535738607</v>
      </c>
      <c r="C21" s="88">
        <v>72.287540110489914</v>
      </c>
      <c r="D21" s="88">
        <v>73.130185591321776</v>
      </c>
      <c r="E21" s="45">
        <v>97.654333551591904</v>
      </c>
      <c r="F21" s="45">
        <v>96.529107597554926</v>
      </c>
    </row>
    <row r="22" spans="1:6" ht="19.5" customHeight="1" x14ac:dyDescent="0.2">
      <c r="A22" s="49" t="s">
        <v>46</v>
      </c>
      <c r="B22" s="86" t="s">
        <v>56</v>
      </c>
      <c r="C22" s="86" t="s">
        <v>56</v>
      </c>
      <c r="D22" s="86" t="s">
        <v>56</v>
      </c>
      <c r="E22" s="45">
        <v>100.69047469602039</v>
      </c>
      <c r="F22" s="45">
        <v>103.42456261289448</v>
      </c>
    </row>
    <row r="23" spans="1:6" ht="19.5" customHeight="1" x14ac:dyDescent="0.2">
      <c r="A23" s="49" t="s">
        <v>38</v>
      </c>
      <c r="B23" s="86" t="s">
        <v>56</v>
      </c>
      <c r="C23" s="88">
        <v>50.890771085609693</v>
      </c>
      <c r="D23" s="86" t="s">
        <v>56</v>
      </c>
      <c r="E23" s="86" t="s">
        <v>56</v>
      </c>
      <c r="F23" s="45">
        <v>106.16515620015829</v>
      </c>
    </row>
    <row r="24" spans="1:6" ht="19.5" customHeight="1" x14ac:dyDescent="0.2">
      <c r="A24" s="49" t="s">
        <v>47</v>
      </c>
      <c r="B24" s="88">
        <v>101.19664574308194</v>
      </c>
      <c r="C24" s="88">
        <v>99.869279199214191</v>
      </c>
      <c r="D24" s="88">
        <v>76.026057533539742</v>
      </c>
      <c r="E24" s="45">
        <v>101.32910395920651</v>
      </c>
      <c r="F24" s="45">
        <v>133.10784358170608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6" t="s">
        <v>56</v>
      </c>
      <c r="C26" s="86" t="s">
        <v>56</v>
      </c>
      <c r="D26" s="86" t="s">
        <v>56</v>
      </c>
      <c r="E26" s="45">
        <v>97.288433255747648</v>
      </c>
      <c r="F26" s="45">
        <v>102.43535811053756</v>
      </c>
    </row>
    <row r="27" spans="1:6" ht="19.5" customHeight="1" x14ac:dyDescent="0.2">
      <c r="A27" s="49" t="s">
        <v>38</v>
      </c>
      <c r="B27" s="86" t="s">
        <v>56</v>
      </c>
      <c r="C27" s="86" t="s">
        <v>56</v>
      </c>
      <c r="D27" s="86" t="s">
        <v>56</v>
      </c>
      <c r="E27" s="45">
        <v>99.765602109581025</v>
      </c>
      <c r="F27" s="45">
        <v>170.73374561256895</v>
      </c>
    </row>
    <row r="28" spans="1:6" ht="33.75" customHeight="1" x14ac:dyDescent="0.2">
      <c r="A28" s="72" t="s">
        <v>58</v>
      </c>
      <c r="B28" s="88">
        <v>129.33653211980049</v>
      </c>
      <c r="C28" s="88">
        <v>128.42615969862888</v>
      </c>
      <c r="D28" s="88">
        <v>133.38487666868946</v>
      </c>
      <c r="E28" s="45">
        <v>100.70886836708965</v>
      </c>
      <c r="F28" s="45">
        <v>96.964914876410973</v>
      </c>
    </row>
    <row r="29" spans="1:6" ht="19.5" customHeight="1" x14ac:dyDescent="0.2">
      <c r="A29" s="49" t="s">
        <v>49</v>
      </c>
      <c r="B29" s="88">
        <v>64.36975370933726</v>
      </c>
      <c r="C29" s="88">
        <v>65.191487060871196</v>
      </c>
      <c r="D29" s="88">
        <v>68.025044266512339</v>
      </c>
      <c r="E29" s="45">
        <v>98.739508195653428</v>
      </c>
      <c r="F29" s="45">
        <v>94.626551740482256</v>
      </c>
    </row>
    <row r="30" spans="1:6" ht="19.5" customHeight="1" x14ac:dyDescent="0.2">
      <c r="A30" s="50" t="s">
        <v>50</v>
      </c>
      <c r="B30" s="89">
        <v>107.49128003861004</v>
      </c>
      <c r="C30" s="89">
        <v>106.83462423793874</v>
      </c>
      <c r="D30" s="89">
        <v>110.41628609948739</v>
      </c>
      <c r="E30" s="65">
        <v>100.61464698861</v>
      </c>
      <c r="F30" s="65">
        <v>97.350928776718803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79</v>
      </c>
      <c r="C36" s="22" t="s">
        <v>14</v>
      </c>
    </row>
    <row r="43" spans="1:6" x14ac:dyDescent="0.2">
      <c r="A43" s="16"/>
    </row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2026-08-24T07:49:42Z</cp:lastPrinted>
  <dcterms:created xsi:type="dcterms:W3CDTF">1998-03-30T09:06:42Z</dcterms:created>
  <dcterms:modified xsi:type="dcterms:W3CDTF">2026-08-25T07:24:44Z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