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10005463\Desktop\ŽNĚ_2023\14.8.2023\"/>
    </mc:Choice>
  </mc:AlternateContent>
  <xr:revisionPtr revIDLastSave="0" documentId="13_ncr:1_{36AF8C98-A94E-4C38-A972-4A02864782CE}" xr6:coauthVersionLast="47" xr6:coauthVersionMax="47" xr10:uidLastSave="{00000000-0000-0000-0000-000000000000}"/>
  <bookViews>
    <workbookView xWindow="-120" yWindow="-120" windowWidth="29040" windowHeight="15840" tabRatio="757" activeTab="5" xr2:uid="{00000000-000D-0000-FFFF-FFFF00000000}"/>
  </bookViews>
  <sheets>
    <sheet name="k 10.7.2023" sheetId="27" r:id="rId1"/>
    <sheet name="k 17.7.2023" sheetId="40" r:id="rId2"/>
    <sheet name="k 24.7.2023" sheetId="29" r:id="rId3"/>
    <sheet name="k 31.7.2023" sheetId="30" r:id="rId4"/>
    <sheet name="k 7.8.2023" sheetId="31" r:id="rId5"/>
    <sheet name="k 14.8.2023" sheetId="3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31" l="1"/>
  <c r="I89" i="31"/>
  <c r="H89" i="31"/>
  <c r="H90" i="31" s="1"/>
  <c r="G89" i="31"/>
  <c r="F89" i="31"/>
  <c r="E89" i="31"/>
  <c r="D89" i="31"/>
  <c r="D90" i="31" s="1"/>
  <c r="C89" i="31"/>
  <c r="B89" i="31"/>
  <c r="J87" i="31"/>
  <c r="J90" i="31" s="1"/>
  <c r="I87" i="31"/>
  <c r="H87" i="31"/>
  <c r="G87" i="31"/>
  <c r="G90" i="31" s="1"/>
  <c r="F87" i="31"/>
  <c r="F90" i="31" s="1"/>
  <c r="E87" i="31"/>
  <c r="E90" i="31" s="1"/>
  <c r="D87" i="31"/>
  <c r="C87" i="31"/>
  <c r="B87" i="31"/>
  <c r="B90" i="31" s="1"/>
  <c r="J86" i="31"/>
  <c r="J88" i="31" s="1"/>
  <c r="H86" i="31"/>
  <c r="H88" i="31" s="1"/>
  <c r="G86" i="31"/>
  <c r="F86" i="31"/>
  <c r="F88" i="31" s="1"/>
  <c r="E86" i="31"/>
  <c r="D86" i="31"/>
  <c r="D88" i="31" s="1"/>
  <c r="C86" i="31"/>
  <c r="B86" i="31"/>
  <c r="B88" i="31" s="1"/>
  <c r="C88" i="31" l="1"/>
  <c r="I90" i="31"/>
  <c r="E88" i="31"/>
  <c r="C90" i="31"/>
  <c r="I86" i="31"/>
  <c r="I88" i="31" s="1"/>
  <c r="G88" i="31"/>
</calcChain>
</file>

<file path=xl/sharedStrings.xml><?xml version="1.0" encoding="utf-8"?>
<sst xmlns="http://schemas.openxmlformats.org/spreadsheetml/2006/main" count="654" uniqueCount="43">
  <si>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</si>
  <si>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</si>
  <si>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</si>
  <si>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</si>
  <si>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</si>
  <si>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</si>
  <si>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</si>
  <si>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</si>
  <si>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</si>
  <si>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</si>
  <si>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</si>
  <si>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</si>
  <si>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</si>
  <si>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</si>
  <si>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</si>
  <si>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</si>
  <si>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</si>
  <si>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</si>
  <si>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>Sklizeno ke dni aktualizace (ha)</t>
  </si>
  <si>
    <t>Celkově sklizeno (t)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</si>
  <si>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</si>
  <si>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</si>
  <si>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</si>
  <si>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</si>
  <si>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</si>
  <si>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</si>
  <si>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2023 – postup sklizně dle krajů </t>
  </si>
  <si>
    <t xml:space="preserve">Poznámka: Obiloviny celkem nezahrnují kukuřici a ostatní obiloviny. </t>
  </si>
  <si>
    <t xml:space="preserve">  Žně 2023 - postup sklizně celá ČR</t>
  </si>
  <si>
    <t>Zdroj: SZIF; *ČSÚ.</t>
  </si>
  <si>
    <t>Celkově ke sklizni (ha)*</t>
  </si>
  <si>
    <t xml:space="preserve">Stav ke dni: 09. červenec 2023     </t>
  </si>
  <si>
    <t xml:space="preserve">Stav ke dni: 09. červenec 2023        </t>
  </si>
  <si>
    <t xml:space="preserve">Stav ke dni: 16. červenec 2023     </t>
  </si>
  <si>
    <t xml:space="preserve">Stav ke dni: 16. červenec 2023        </t>
  </si>
  <si>
    <t xml:space="preserve">Stav ke dni: 23. červenec 2023     </t>
  </si>
  <si>
    <t xml:space="preserve">Stav ke dni: 23. červenec 2023        </t>
  </si>
  <si>
    <t xml:space="preserve">Stav ke dni: 30. červenec 2023     </t>
  </si>
  <si>
    <t xml:space="preserve">Stav ke dni: 30. červenec 2023        </t>
  </si>
  <si>
    <t xml:space="preserve">Stav ke dni: 06. srpen 2023     </t>
  </si>
  <si>
    <t xml:space="preserve">Stav ke dni: 06. srpen 2023        </t>
  </si>
  <si>
    <t xml:space="preserve">Stav ke dni: 13. srpen 2023     </t>
  </si>
  <si>
    <t xml:space="preserve">Stav ke dni: 13. srpen 2023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</si>
</sst>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D44B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wrapText="1"/>
    </xf>
    <xf numFmtId="0" fontId="5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/>
    <xf numFmtId="4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" fontId="7" fillId="2" borderId="2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 vertical="center"/>
      <protection locked="0"/>
    </xf>
    <xf numFmtId="4" fontId="7" fillId="3" borderId="6" xfId="0" applyNumberFormat="1" applyFont="1" applyFill="1" applyBorder="1" applyAlignment="1">
      <alignment horizontal="left" vertical="center" wrapText="1"/>
    </xf>
    <xf numFmtId="4" fontId="7" fillId="3" borderId="7" xfId="0" applyNumberFormat="1" applyFont="1" applyFill="1" applyBorder="1" applyAlignment="1">
      <alignment horizontal="left" vertical="center" wrapText="1"/>
    </xf>
    <xf numFmtId="4" fontId="7" fillId="2" borderId="12" xfId="0" applyNumberFormat="1" applyFont="1" applyFill="1" applyBorder="1" applyAlignment="1" applyProtection="1">
      <alignment horizontal="left" vertical="center"/>
      <protection locked="0"/>
    </xf>
    <xf numFmtId="4" fontId="7" fillId="3" borderId="15" xfId="0" applyNumberFormat="1" applyFont="1" applyFill="1" applyBorder="1" applyAlignment="1">
      <alignment horizontal="left" vertical="center" wrapText="1"/>
    </xf>
    <xf numFmtId="2" fontId="7" fillId="0" borderId="0" xfId="0" applyNumberFormat="1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7" fillId="0" borderId="0" xfId="0" applyNumberFormat="1" applyFont="1"/>
    <xf numFmtId="4" fontId="5" fillId="0" borderId="2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2" fontId="5" fillId="0" borderId="12" xfId="0" applyNumberFormat="1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7" fillId="0" borderId="3" xfId="0" applyNumberFormat="1" applyFont="1" applyBorder="1" applyAlignment="1" applyProtection="1">
      <alignment horizontal="right" wrapText="1"/>
      <protection locked="0"/>
    </xf>
    <xf numFmtId="4" fontId="7" fillId="0" borderId="2" xfId="0" applyNumberFormat="1" applyFont="1" applyBorder="1" applyAlignment="1" applyProtection="1">
      <alignment horizontal="right" wrapText="1"/>
      <protection locked="0"/>
    </xf>
    <xf numFmtId="4" fontId="7" fillId="0" borderId="2" xfId="0" applyNumberFormat="1" applyFont="1" applyBorder="1" applyAlignment="1">
      <alignment horizontal="right" wrapText="1"/>
    </xf>
    <xf numFmtId="4" fontId="7" fillId="0" borderId="4" xfId="0" applyNumberFormat="1" applyFont="1" applyBorder="1" applyAlignment="1" applyProtection="1">
      <alignment horizontal="right"/>
      <protection locked="0"/>
    </xf>
    <xf numFmtId="4" fontId="5" fillId="0" borderId="3" xfId="0" applyNumberFormat="1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4" fontId="7" fillId="2" borderId="3" xfId="0" applyNumberFormat="1" applyFont="1" applyFill="1" applyBorder="1" applyAlignment="1" applyProtection="1">
      <alignment horizontal="right"/>
      <protection locked="0"/>
    </xf>
    <xf numFmtId="4" fontId="7" fillId="2" borderId="2" xfId="0" applyNumberFormat="1" applyFont="1" applyFill="1" applyBorder="1" applyAlignment="1" applyProtection="1">
      <alignment horizontal="right" wrapText="1"/>
      <protection locked="0"/>
    </xf>
    <xf numFmtId="4" fontId="7" fillId="2" borderId="2" xfId="0" applyNumberFormat="1" applyFont="1" applyFill="1" applyBorder="1" applyAlignment="1">
      <alignment horizontal="right" wrapText="1"/>
    </xf>
    <xf numFmtId="4" fontId="7" fillId="2" borderId="4" xfId="0" applyNumberFormat="1" applyFont="1" applyFill="1" applyBorder="1" applyAlignment="1" applyProtection="1">
      <alignment horizontal="right"/>
      <protection locked="0"/>
    </xf>
    <xf numFmtId="4" fontId="5" fillId="3" borderId="5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4" fontId="5" fillId="3" borderId="7" xfId="0" applyNumberFormat="1" applyFont="1" applyFill="1" applyBorder="1" applyAlignment="1">
      <alignment horizontal="right" wrapText="1"/>
    </xf>
    <xf numFmtId="0" fontId="0" fillId="0" borderId="0" xfId="0" applyProtection="1"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FFD44B"/>
      <color rgb="FFFFCC2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="70" zoomScaleNormal="7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1" sqref="K1"/>
    </sheetView>
  </sheetViews>
  <sheetFormatPr defaultColWidth="9.140625" defaultRowHeight="15.75" x14ac:dyDescent="0.25"/>
  <cols>
    <col min="1" max="1" width="31.42578125" style="17" customWidth="1"/>
    <col min="2" max="10" width="15" style="17" customWidth="1"/>
    <col min="11" max="11" width="9.140625" style="17"/>
    <col min="12" max="12" width="11.42578125" style="17" bestFit="1" customWidth="1"/>
    <col min="13" max="16384" width="9.140625" style="17"/>
  </cols>
  <sheetData>
    <row r="1" spans="1:10" ht="33.75" customHeight="1" thickBot="1" x14ac:dyDescent="0.3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0" customHeight="1" thickBot="1" x14ac:dyDescent="0.3">
      <c r="A2" s="2" t="s">
        <v>31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8.75" customHeight="1" thickTop="1" x14ac:dyDescent="0.25">
      <c r="A3" s="69" t="s">
        <v>20</v>
      </c>
      <c r="B3" s="70"/>
      <c r="C3" s="70"/>
      <c r="D3" s="70"/>
      <c r="E3" s="70"/>
      <c r="F3" s="70"/>
      <c r="G3" s="70"/>
      <c r="H3" s="70"/>
      <c r="I3" s="70"/>
      <c r="J3" s="71"/>
    </row>
    <row r="4" spans="1:10" ht="18.75" customHeight="1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8.75" customHeight="1" x14ac:dyDescent="0.25">
      <c r="A5" s="3" t="s">
        <v>18</v>
      </c>
      <c r="B5" s="48">
        <v>0</v>
      </c>
      <c r="C5" s="49">
        <v>0</v>
      </c>
      <c r="D5" s="49">
        <v>6973.75</v>
      </c>
      <c r="E5" s="49">
        <v>0</v>
      </c>
      <c r="F5" s="49">
        <v>0</v>
      </c>
      <c r="G5" s="49">
        <v>0</v>
      </c>
      <c r="H5" s="49">
        <v>0</v>
      </c>
      <c r="I5" s="50">
        <v>6973.75</v>
      </c>
      <c r="J5" s="51">
        <v>276</v>
      </c>
    </row>
    <row r="6" spans="1:10" ht="18.75" customHeight="1" x14ac:dyDescent="0.25">
      <c r="A6" s="7" t="s">
        <v>11</v>
      </c>
      <c r="B6" s="52">
        <v>0</v>
      </c>
      <c r="C6" s="53">
        <v>0</v>
      </c>
      <c r="D6" s="53">
        <v>26.42472812701299</v>
      </c>
      <c r="E6" s="53">
        <v>0</v>
      </c>
      <c r="F6" s="53">
        <v>0</v>
      </c>
      <c r="G6" s="53">
        <v>0</v>
      </c>
      <c r="H6" s="53">
        <v>0</v>
      </c>
      <c r="I6" s="53">
        <v>2.8155608310522195</v>
      </c>
      <c r="J6" s="54">
        <v>0.32077730384351644</v>
      </c>
    </row>
    <row r="7" spans="1:10" ht="18.75" customHeight="1" x14ac:dyDescent="0.25">
      <c r="A7" s="5" t="s">
        <v>19</v>
      </c>
      <c r="B7" s="55">
        <v>0</v>
      </c>
      <c r="C7" s="56">
        <v>0</v>
      </c>
      <c r="D7" s="56">
        <v>45423.450000000004</v>
      </c>
      <c r="E7" s="56">
        <v>0</v>
      </c>
      <c r="F7" s="56">
        <v>0</v>
      </c>
      <c r="G7" s="56">
        <v>0</v>
      </c>
      <c r="H7" s="56">
        <v>0</v>
      </c>
      <c r="I7" s="57">
        <v>45423.450000000004</v>
      </c>
      <c r="J7" s="58">
        <v>753.48</v>
      </c>
    </row>
    <row r="8" spans="1:10" ht="18.75" customHeight="1" thickBot="1" x14ac:dyDescent="0.3">
      <c r="A8" s="6" t="s">
        <v>10</v>
      </c>
      <c r="B8" s="59">
        <v>0</v>
      </c>
      <c r="C8" s="60">
        <v>0</v>
      </c>
      <c r="D8" s="60">
        <v>6.5134898727370505</v>
      </c>
      <c r="E8" s="60">
        <v>0</v>
      </c>
      <c r="F8" s="60">
        <v>0</v>
      </c>
      <c r="G8" s="60">
        <v>0</v>
      </c>
      <c r="H8" s="60">
        <v>0</v>
      </c>
      <c r="I8" s="60">
        <v>6.5134898727370505</v>
      </c>
      <c r="J8" s="61">
        <v>2.73</v>
      </c>
    </row>
    <row r="9" spans="1:10" ht="18.75" customHeight="1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8.75" customHeight="1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8.75" customHeight="1" x14ac:dyDescent="0.25">
      <c r="A11" s="3" t="s">
        <v>18</v>
      </c>
      <c r="B11" s="48">
        <v>0</v>
      </c>
      <c r="C11" s="49">
        <v>0</v>
      </c>
      <c r="D11" s="49">
        <v>4901.3600000000006</v>
      </c>
      <c r="E11" s="49">
        <v>0</v>
      </c>
      <c r="F11" s="49">
        <v>0</v>
      </c>
      <c r="G11" s="49">
        <v>0</v>
      </c>
      <c r="H11" s="49">
        <v>0</v>
      </c>
      <c r="I11" s="50">
        <v>4901.3600000000006</v>
      </c>
      <c r="J11" s="51">
        <v>0</v>
      </c>
    </row>
    <row r="12" spans="1:10" ht="18.75" customHeight="1" x14ac:dyDescent="0.25">
      <c r="A12" s="4" t="s">
        <v>11</v>
      </c>
      <c r="B12" s="52">
        <v>0</v>
      </c>
      <c r="C12" s="53">
        <v>0</v>
      </c>
      <c r="D12" s="53">
        <v>29.602947393851547</v>
      </c>
      <c r="E12" s="53">
        <v>0</v>
      </c>
      <c r="F12" s="53">
        <v>0</v>
      </c>
      <c r="G12" s="53">
        <v>0</v>
      </c>
      <c r="H12" s="53">
        <v>0</v>
      </c>
      <c r="I12" s="53">
        <v>3.7373309136382358</v>
      </c>
      <c r="J12" s="54">
        <v>0</v>
      </c>
    </row>
    <row r="13" spans="1:10" ht="18.75" customHeight="1" x14ac:dyDescent="0.25">
      <c r="A13" s="5" t="s">
        <v>19</v>
      </c>
      <c r="B13" s="55">
        <v>0</v>
      </c>
      <c r="C13" s="56">
        <v>0</v>
      </c>
      <c r="D13" s="56">
        <v>27782.02</v>
      </c>
      <c r="E13" s="56">
        <v>0</v>
      </c>
      <c r="F13" s="56">
        <v>0</v>
      </c>
      <c r="G13" s="56">
        <v>0</v>
      </c>
      <c r="H13" s="56">
        <v>0</v>
      </c>
      <c r="I13" s="57">
        <v>27782.02</v>
      </c>
      <c r="J13" s="58">
        <v>0</v>
      </c>
    </row>
    <row r="14" spans="1:10" ht="18.75" customHeight="1" thickBot="1" x14ac:dyDescent="0.3">
      <c r="A14" s="6" t="s">
        <v>10</v>
      </c>
      <c r="B14" s="59">
        <v>0</v>
      </c>
      <c r="C14" s="60">
        <v>0</v>
      </c>
      <c r="D14" s="60">
        <v>5.6682267778738957</v>
      </c>
      <c r="E14" s="60">
        <v>0</v>
      </c>
      <c r="F14" s="60">
        <v>0</v>
      </c>
      <c r="G14" s="60">
        <v>0</v>
      </c>
      <c r="H14" s="60">
        <v>0</v>
      </c>
      <c r="I14" s="60">
        <v>5.6682267778738957</v>
      </c>
      <c r="J14" s="61">
        <v>0</v>
      </c>
    </row>
    <row r="15" spans="1:10" ht="18.75" customHeight="1" x14ac:dyDescent="0.25">
      <c r="A15" s="63" t="s">
        <v>14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8.75" customHeight="1" x14ac:dyDescent="0.25">
      <c r="A16" s="4" t="s">
        <v>30</v>
      </c>
      <c r="B16" s="45">
        <v>59101</v>
      </c>
      <c r="C16" s="46">
        <v>2030</v>
      </c>
      <c r="D16" s="46">
        <v>17844</v>
      </c>
      <c r="E16" s="46">
        <v>7307</v>
      </c>
      <c r="F16" s="46">
        <v>2609</v>
      </c>
      <c r="G16" s="46">
        <v>8954</v>
      </c>
      <c r="H16" s="46">
        <v>6038</v>
      </c>
      <c r="I16" s="46">
        <v>103883</v>
      </c>
      <c r="J16" s="47">
        <v>30841</v>
      </c>
    </row>
    <row r="17" spans="1:12" ht="18.75" customHeight="1" x14ac:dyDescent="0.25">
      <c r="A17" s="3" t="s">
        <v>18</v>
      </c>
      <c r="B17" s="48">
        <v>0</v>
      </c>
      <c r="C17" s="49">
        <v>0</v>
      </c>
      <c r="D17" s="49">
        <v>6641</v>
      </c>
      <c r="E17" s="49">
        <v>0</v>
      </c>
      <c r="F17" s="49">
        <v>0</v>
      </c>
      <c r="G17" s="49">
        <v>0</v>
      </c>
      <c r="H17" s="49">
        <v>0</v>
      </c>
      <c r="I17" s="50">
        <v>6641</v>
      </c>
      <c r="J17" s="51">
        <v>0</v>
      </c>
    </row>
    <row r="18" spans="1:12" ht="18.75" customHeight="1" x14ac:dyDescent="0.25">
      <c r="A18" s="4" t="s">
        <v>11</v>
      </c>
      <c r="B18" s="52">
        <v>0</v>
      </c>
      <c r="C18" s="53">
        <v>0</v>
      </c>
      <c r="D18" s="53">
        <v>37.216991705895538</v>
      </c>
      <c r="E18" s="53">
        <v>0</v>
      </c>
      <c r="F18" s="53">
        <v>0</v>
      </c>
      <c r="G18" s="53">
        <v>0</v>
      </c>
      <c r="H18" s="53">
        <v>0</v>
      </c>
      <c r="I18" s="53">
        <v>6.3927687879633819</v>
      </c>
      <c r="J18" s="54">
        <v>0</v>
      </c>
    </row>
    <row r="19" spans="1:12" ht="18.75" customHeight="1" x14ac:dyDescent="0.25">
      <c r="A19" s="5" t="s">
        <v>19</v>
      </c>
      <c r="B19" s="55">
        <v>0</v>
      </c>
      <c r="C19" s="56">
        <v>0</v>
      </c>
      <c r="D19" s="56">
        <v>40641.199999999997</v>
      </c>
      <c r="E19" s="56">
        <v>0</v>
      </c>
      <c r="F19" s="56">
        <v>0</v>
      </c>
      <c r="G19" s="56">
        <v>0</v>
      </c>
      <c r="H19" s="56">
        <v>0</v>
      </c>
      <c r="I19" s="57">
        <v>40641.199999999997</v>
      </c>
      <c r="J19" s="58">
        <v>0</v>
      </c>
    </row>
    <row r="20" spans="1:12" ht="18.75" customHeight="1" thickBot="1" x14ac:dyDescent="0.3">
      <c r="A20" s="6" t="s">
        <v>10</v>
      </c>
      <c r="B20" s="59">
        <v>0</v>
      </c>
      <c r="C20" s="60">
        <v>0</v>
      </c>
      <c r="D20" s="60">
        <v>6.1197410028610149</v>
      </c>
      <c r="E20" s="60">
        <v>0</v>
      </c>
      <c r="F20" s="60">
        <v>0</v>
      </c>
      <c r="G20" s="60">
        <v>0</v>
      </c>
      <c r="H20" s="60">
        <v>0</v>
      </c>
      <c r="I20" s="60">
        <v>6.1197410028610149</v>
      </c>
      <c r="J20" s="61">
        <v>0</v>
      </c>
      <c r="L20" s="25"/>
    </row>
    <row r="21" spans="1:12" ht="18.75" customHeight="1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2" ht="18.75" customHeight="1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2" ht="18.75" customHeight="1" x14ac:dyDescent="0.25">
      <c r="A23" s="3" t="s">
        <v>18</v>
      </c>
      <c r="B23" s="48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50">
        <v>0</v>
      </c>
      <c r="J23" s="51">
        <v>0</v>
      </c>
    </row>
    <row r="24" spans="1:12" ht="18.75" customHeight="1" x14ac:dyDescent="0.25">
      <c r="A24" s="4" t="s">
        <v>11</v>
      </c>
      <c r="B24" s="52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4">
        <v>0</v>
      </c>
    </row>
    <row r="25" spans="1:12" ht="18.75" customHeight="1" x14ac:dyDescent="0.25">
      <c r="A25" s="5" t="s">
        <v>19</v>
      </c>
      <c r="B25" s="55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7">
        <v>0</v>
      </c>
      <c r="J25" s="58">
        <v>0</v>
      </c>
    </row>
    <row r="26" spans="1:12" ht="18.75" customHeight="1" thickBot="1" x14ac:dyDescent="0.3">
      <c r="A26" s="6" t="s">
        <v>10</v>
      </c>
      <c r="B26" s="59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1">
        <v>0</v>
      </c>
    </row>
    <row r="27" spans="1:12" ht="18.75" customHeight="1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18.75" customHeight="1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2" ht="18.75" customHeight="1" x14ac:dyDescent="0.25">
      <c r="A29" s="3" t="s">
        <v>18</v>
      </c>
      <c r="B29" s="48">
        <v>0</v>
      </c>
      <c r="C29" s="49">
        <v>0</v>
      </c>
      <c r="D29" s="49">
        <v>3383</v>
      </c>
      <c r="E29" s="49">
        <v>0</v>
      </c>
      <c r="F29" s="49">
        <v>0</v>
      </c>
      <c r="G29" s="49">
        <v>0</v>
      </c>
      <c r="H29" s="49">
        <v>0</v>
      </c>
      <c r="I29" s="50">
        <v>3383</v>
      </c>
      <c r="J29" s="51">
        <v>0</v>
      </c>
    </row>
    <row r="30" spans="1:12" ht="18.75" customHeight="1" x14ac:dyDescent="0.25">
      <c r="A30" s="4" t="s">
        <v>11</v>
      </c>
      <c r="B30" s="52">
        <v>0</v>
      </c>
      <c r="C30" s="53">
        <v>0</v>
      </c>
      <c r="D30" s="53">
        <v>39.964559952746605</v>
      </c>
      <c r="E30" s="53">
        <v>0</v>
      </c>
      <c r="F30" s="53">
        <v>0</v>
      </c>
      <c r="G30" s="53">
        <v>0</v>
      </c>
      <c r="H30" s="53">
        <v>0</v>
      </c>
      <c r="I30" s="53">
        <v>4.022831321719484</v>
      </c>
      <c r="J30" s="54">
        <v>0</v>
      </c>
    </row>
    <row r="31" spans="1:12" ht="18.75" customHeight="1" x14ac:dyDescent="0.25">
      <c r="A31" s="5" t="s">
        <v>19</v>
      </c>
      <c r="B31" s="55">
        <v>0</v>
      </c>
      <c r="C31" s="56">
        <v>0</v>
      </c>
      <c r="D31" s="56">
        <v>21599</v>
      </c>
      <c r="E31" s="56">
        <v>0</v>
      </c>
      <c r="F31" s="56">
        <v>0</v>
      </c>
      <c r="G31" s="56">
        <v>0</v>
      </c>
      <c r="H31" s="56">
        <v>0</v>
      </c>
      <c r="I31" s="57">
        <v>21599</v>
      </c>
      <c r="J31" s="58">
        <v>0</v>
      </c>
    </row>
    <row r="32" spans="1:12" ht="18.75" customHeight="1" thickBot="1" x14ac:dyDescent="0.3">
      <c r="A32" s="6" t="s">
        <v>10</v>
      </c>
      <c r="B32" s="59">
        <v>0</v>
      </c>
      <c r="C32" s="60">
        <v>0</v>
      </c>
      <c r="D32" s="60">
        <v>6.3845699083653562</v>
      </c>
      <c r="E32" s="60">
        <v>0</v>
      </c>
      <c r="F32" s="60">
        <v>0</v>
      </c>
      <c r="G32" s="60">
        <v>0</v>
      </c>
      <c r="H32" s="60">
        <v>0</v>
      </c>
      <c r="I32" s="60">
        <v>6.3845699083653562</v>
      </c>
      <c r="J32" s="61">
        <v>0</v>
      </c>
    </row>
    <row r="33" spans="1:10" ht="18.75" customHeight="1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8.75" customHeight="1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8.75" customHeight="1" x14ac:dyDescent="0.25">
      <c r="A35" s="3" t="s">
        <v>18</v>
      </c>
      <c r="B35" s="48">
        <v>0</v>
      </c>
      <c r="C35" s="49">
        <v>0</v>
      </c>
      <c r="D35" s="49">
        <v>20</v>
      </c>
      <c r="E35" s="49">
        <v>0</v>
      </c>
      <c r="F35" s="49">
        <v>0</v>
      </c>
      <c r="G35" s="49">
        <v>0</v>
      </c>
      <c r="H35" s="49">
        <v>0</v>
      </c>
      <c r="I35" s="50">
        <v>20</v>
      </c>
      <c r="J35" s="51">
        <v>0</v>
      </c>
    </row>
    <row r="36" spans="1:10" ht="18.75" customHeight="1" x14ac:dyDescent="0.25">
      <c r="A36" s="4" t="s">
        <v>11</v>
      </c>
      <c r="B36" s="52">
        <v>0</v>
      </c>
      <c r="C36" s="53">
        <v>0</v>
      </c>
      <c r="D36" s="53">
        <v>0.95969289827255266</v>
      </c>
      <c r="E36" s="53">
        <v>0</v>
      </c>
      <c r="F36" s="53">
        <v>0</v>
      </c>
      <c r="G36" s="53">
        <v>0</v>
      </c>
      <c r="H36" s="53">
        <v>0</v>
      </c>
      <c r="I36" s="53">
        <v>0.10830715910321671</v>
      </c>
      <c r="J36" s="54">
        <v>0</v>
      </c>
    </row>
    <row r="37" spans="1:10" ht="18.75" customHeight="1" x14ac:dyDescent="0.25">
      <c r="A37" s="5" t="s">
        <v>19</v>
      </c>
      <c r="B37" s="55">
        <v>0</v>
      </c>
      <c r="C37" s="56">
        <v>0</v>
      </c>
      <c r="D37" s="56">
        <v>130</v>
      </c>
      <c r="E37" s="56">
        <v>0</v>
      </c>
      <c r="F37" s="56">
        <v>0</v>
      </c>
      <c r="G37" s="56">
        <v>0</v>
      </c>
      <c r="H37" s="56">
        <v>0</v>
      </c>
      <c r="I37" s="57">
        <v>130</v>
      </c>
      <c r="J37" s="58">
        <v>0</v>
      </c>
    </row>
    <row r="38" spans="1:10" ht="18.75" customHeight="1" thickBot="1" x14ac:dyDescent="0.3">
      <c r="A38" s="6" t="s">
        <v>10</v>
      </c>
      <c r="B38" s="59">
        <v>0</v>
      </c>
      <c r="C38" s="60">
        <v>0</v>
      </c>
      <c r="D38" s="60">
        <v>6.5</v>
      </c>
      <c r="E38" s="60">
        <v>0</v>
      </c>
      <c r="F38" s="60">
        <v>0</v>
      </c>
      <c r="G38" s="60">
        <v>0</v>
      </c>
      <c r="H38" s="60">
        <v>0</v>
      </c>
      <c r="I38" s="60">
        <v>6.5</v>
      </c>
      <c r="J38" s="61">
        <v>0</v>
      </c>
    </row>
    <row r="39" spans="1:10" ht="18.75" customHeight="1" x14ac:dyDescent="0.25">
      <c r="A39" s="63" t="s">
        <v>21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8.75" customHeight="1" x14ac:dyDescent="0.25">
      <c r="A40" s="4" t="s">
        <v>30</v>
      </c>
      <c r="B40" s="45">
        <v>55173</v>
      </c>
      <c r="C40" s="46">
        <v>3571</v>
      </c>
      <c r="D40" s="46">
        <v>7013</v>
      </c>
      <c r="E40" s="46">
        <v>6961</v>
      </c>
      <c r="F40" s="46">
        <v>1495</v>
      </c>
      <c r="G40" s="46">
        <v>2258</v>
      </c>
      <c r="H40" s="46">
        <v>3460</v>
      </c>
      <c r="I40" s="46">
        <v>79931</v>
      </c>
      <c r="J40" s="47">
        <v>25719</v>
      </c>
    </row>
    <row r="41" spans="1:10" ht="18.75" customHeight="1" x14ac:dyDescent="0.25">
      <c r="A41" s="3" t="s">
        <v>18</v>
      </c>
      <c r="B41" s="48">
        <v>0</v>
      </c>
      <c r="C41" s="49">
        <v>0</v>
      </c>
      <c r="D41" s="49">
        <v>1149</v>
      </c>
      <c r="E41" s="49">
        <v>0</v>
      </c>
      <c r="F41" s="49">
        <v>0</v>
      </c>
      <c r="G41" s="49">
        <v>0</v>
      </c>
      <c r="H41" s="49">
        <v>0</v>
      </c>
      <c r="I41" s="50">
        <v>1149</v>
      </c>
      <c r="J41" s="51">
        <v>0</v>
      </c>
    </row>
    <row r="42" spans="1:10" ht="18.75" customHeight="1" x14ac:dyDescent="0.25">
      <c r="A42" s="4" t="s">
        <v>11</v>
      </c>
      <c r="B42" s="52">
        <v>0</v>
      </c>
      <c r="C42" s="53">
        <v>0</v>
      </c>
      <c r="D42" s="53">
        <v>16.383858548410096</v>
      </c>
      <c r="E42" s="53">
        <v>0</v>
      </c>
      <c r="F42" s="53">
        <v>0</v>
      </c>
      <c r="G42" s="53">
        <v>0</v>
      </c>
      <c r="H42" s="53">
        <v>0</v>
      </c>
      <c r="I42" s="53">
        <v>1.4374898349826726</v>
      </c>
      <c r="J42" s="54">
        <v>0</v>
      </c>
    </row>
    <row r="43" spans="1:10" ht="18.75" customHeight="1" x14ac:dyDescent="0.25">
      <c r="A43" s="5" t="s">
        <v>19</v>
      </c>
      <c r="B43" s="55">
        <v>0</v>
      </c>
      <c r="C43" s="56">
        <v>0</v>
      </c>
      <c r="D43" s="56">
        <v>8535</v>
      </c>
      <c r="E43" s="56">
        <v>0</v>
      </c>
      <c r="F43" s="56">
        <v>0</v>
      </c>
      <c r="G43" s="56">
        <v>0</v>
      </c>
      <c r="H43" s="56">
        <v>0</v>
      </c>
      <c r="I43" s="57">
        <v>8535</v>
      </c>
      <c r="J43" s="58">
        <v>0</v>
      </c>
    </row>
    <row r="44" spans="1:10" ht="18.75" customHeight="1" thickBot="1" x14ac:dyDescent="0.3">
      <c r="A44" s="6" t="s">
        <v>10</v>
      </c>
      <c r="B44" s="59">
        <v>0</v>
      </c>
      <c r="C44" s="60">
        <v>0</v>
      </c>
      <c r="D44" s="60">
        <v>7.4281984334203655</v>
      </c>
      <c r="E44" s="60">
        <v>0</v>
      </c>
      <c r="F44" s="60">
        <v>0</v>
      </c>
      <c r="G44" s="60">
        <v>0</v>
      </c>
      <c r="H44" s="60">
        <v>0</v>
      </c>
      <c r="I44" s="60">
        <v>7.4281984334203655</v>
      </c>
      <c r="J44" s="61">
        <v>0</v>
      </c>
    </row>
    <row r="45" spans="1:10" ht="18.75" customHeight="1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8.75" customHeight="1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8.75" customHeight="1" x14ac:dyDescent="0.25">
      <c r="A47" s="3" t="s">
        <v>18</v>
      </c>
      <c r="B47" s="48">
        <v>0</v>
      </c>
      <c r="C47" s="49">
        <v>0</v>
      </c>
      <c r="D47" s="49">
        <v>1119.6400000000001</v>
      </c>
      <c r="E47" s="49">
        <v>0</v>
      </c>
      <c r="F47" s="49">
        <v>0</v>
      </c>
      <c r="G47" s="49">
        <v>0</v>
      </c>
      <c r="H47" s="49">
        <v>0</v>
      </c>
      <c r="I47" s="50">
        <v>1119.6400000000001</v>
      </c>
      <c r="J47" s="51">
        <v>0</v>
      </c>
    </row>
    <row r="48" spans="1:10" ht="18.75" customHeight="1" x14ac:dyDescent="0.25">
      <c r="A48" s="4" t="s">
        <v>11</v>
      </c>
      <c r="B48" s="52">
        <v>0</v>
      </c>
      <c r="C48" s="53">
        <v>0</v>
      </c>
      <c r="D48" s="53">
        <v>17.448028673835129</v>
      </c>
      <c r="E48" s="53">
        <v>0</v>
      </c>
      <c r="F48" s="53">
        <v>0</v>
      </c>
      <c r="G48" s="53">
        <v>0</v>
      </c>
      <c r="H48" s="53">
        <v>0</v>
      </c>
      <c r="I48" s="53">
        <v>1.3724442265261094</v>
      </c>
      <c r="J48" s="54">
        <v>0</v>
      </c>
    </row>
    <row r="49" spans="1:10" ht="18.75" customHeight="1" x14ac:dyDescent="0.25">
      <c r="A49" s="5" t="s">
        <v>19</v>
      </c>
      <c r="B49" s="55">
        <v>0</v>
      </c>
      <c r="C49" s="56">
        <v>0</v>
      </c>
      <c r="D49" s="56">
        <v>7020</v>
      </c>
      <c r="E49" s="56">
        <v>0</v>
      </c>
      <c r="F49" s="56">
        <v>0</v>
      </c>
      <c r="G49" s="56">
        <v>0</v>
      </c>
      <c r="H49" s="56">
        <v>0</v>
      </c>
      <c r="I49" s="57">
        <v>7020</v>
      </c>
      <c r="J49" s="58">
        <v>0</v>
      </c>
    </row>
    <row r="50" spans="1:10" ht="18.75" customHeight="1" thickBot="1" x14ac:dyDescent="0.3">
      <c r="A50" s="6" t="s">
        <v>10</v>
      </c>
      <c r="B50" s="59">
        <v>0</v>
      </c>
      <c r="C50" s="60">
        <v>0</v>
      </c>
      <c r="D50" s="60">
        <v>6.2698724590046799</v>
      </c>
      <c r="E50" s="60">
        <v>0</v>
      </c>
      <c r="F50" s="60">
        <v>0</v>
      </c>
      <c r="G50" s="60">
        <v>0</v>
      </c>
      <c r="H50" s="60">
        <v>0</v>
      </c>
      <c r="I50" s="60">
        <v>6.2698724590046799</v>
      </c>
      <c r="J50" s="61">
        <v>0</v>
      </c>
    </row>
    <row r="51" spans="1:10" ht="18.75" customHeight="1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8.75" customHeight="1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8.75" customHeight="1" x14ac:dyDescent="0.25">
      <c r="A53" s="3" t="s">
        <v>18</v>
      </c>
      <c r="B53" s="48">
        <v>0</v>
      </c>
      <c r="C53" s="49">
        <v>0</v>
      </c>
      <c r="D53" s="49">
        <v>1300</v>
      </c>
      <c r="E53" s="49">
        <v>0</v>
      </c>
      <c r="F53" s="49">
        <v>0</v>
      </c>
      <c r="G53" s="49">
        <v>0</v>
      </c>
      <c r="H53" s="49">
        <v>0</v>
      </c>
      <c r="I53" s="50">
        <v>1300</v>
      </c>
      <c r="J53" s="51">
        <v>0</v>
      </c>
    </row>
    <row r="54" spans="1:10" ht="18.75" customHeight="1" x14ac:dyDescent="0.25">
      <c r="A54" s="4" t="s">
        <v>11</v>
      </c>
      <c r="B54" s="52">
        <v>0</v>
      </c>
      <c r="C54" s="53">
        <v>0</v>
      </c>
      <c r="D54" s="53">
        <v>8.3014048531289912</v>
      </c>
      <c r="E54" s="53">
        <v>0</v>
      </c>
      <c r="F54" s="53">
        <v>0</v>
      </c>
      <c r="G54" s="53">
        <v>0</v>
      </c>
      <c r="H54" s="53">
        <v>0</v>
      </c>
      <c r="I54" s="53">
        <v>0.96957763706471556</v>
      </c>
      <c r="J54" s="54">
        <v>0</v>
      </c>
    </row>
    <row r="55" spans="1:10" ht="18.75" customHeight="1" x14ac:dyDescent="0.25">
      <c r="A55" s="5" t="s">
        <v>19</v>
      </c>
      <c r="B55" s="55">
        <v>0</v>
      </c>
      <c r="C55" s="56">
        <v>0</v>
      </c>
      <c r="D55" s="56">
        <v>8060</v>
      </c>
      <c r="E55" s="56">
        <v>0</v>
      </c>
      <c r="F55" s="56">
        <v>0</v>
      </c>
      <c r="G55" s="56">
        <v>0</v>
      </c>
      <c r="H55" s="56">
        <v>0</v>
      </c>
      <c r="I55" s="57">
        <v>8060</v>
      </c>
      <c r="J55" s="58">
        <v>0</v>
      </c>
    </row>
    <row r="56" spans="1:10" ht="18.75" customHeight="1" thickBot="1" x14ac:dyDescent="0.3">
      <c r="A56" s="6" t="s">
        <v>10</v>
      </c>
      <c r="B56" s="59">
        <v>0</v>
      </c>
      <c r="C56" s="60">
        <v>0</v>
      </c>
      <c r="D56" s="60">
        <v>6.2</v>
      </c>
      <c r="E56" s="60">
        <v>0</v>
      </c>
      <c r="F56" s="60">
        <v>0</v>
      </c>
      <c r="G56" s="60">
        <v>0</v>
      </c>
      <c r="H56" s="60">
        <v>0</v>
      </c>
      <c r="I56" s="60">
        <v>6.2</v>
      </c>
      <c r="J56" s="61">
        <v>0</v>
      </c>
    </row>
    <row r="57" spans="1:10" ht="18.75" customHeight="1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8.75" customHeight="1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8.75" customHeight="1" x14ac:dyDescent="0.25">
      <c r="A59" s="9" t="s">
        <v>18</v>
      </c>
      <c r="B59" s="48">
        <v>120</v>
      </c>
      <c r="C59" s="49">
        <v>0</v>
      </c>
      <c r="D59" s="49">
        <v>3119.44</v>
      </c>
      <c r="E59" s="49">
        <v>161.29</v>
      </c>
      <c r="F59" s="49">
        <v>0</v>
      </c>
      <c r="G59" s="49">
        <v>0</v>
      </c>
      <c r="H59" s="49">
        <v>0</v>
      </c>
      <c r="I59" s="50">
        <v>3400.73</v>
      </c>
      <c r="J59" s="51">
        <v>93.6</v>
      </c>
    </row>
    <row r="60" spans="1:10" ht="18.75" customHeight="1" x14ac:dyDescent="0.25">
      <c r="A60" s="8" t="s">
        <v>11</v>
      </c>
      <c r="B60" s="52">
        <v>0.11428027236798247</v>
      </c>
      <c r="C60" s="53">
        <v>0</v>
      </c>
      <c r="D60" s="53">
        <v>21.837171858592932</v>
      </c>
      <c r="E60" s="53">
        <v>0.75485561847709082</v>
      </c>
      <c r="F60" s="53">
        <v>0</v>
      </c>
      <c r="G60" s="53">
        <v>0</v>
      </c>
      <c r="H60" s="53">
        <v>0</v>
      </c>
      <c r="I60" s="53">
        <v>2.2910566914811197</v>
      </c>
      <c r="J60" s="54">
        <v>0.29471960704052391</v>
      </c>
    </row>
    <row r="61" spans="1:10" ht="18.75" customHeight="1" x14ac:dyDescent="0.25">
      <c r="A61" s="5" t="s">
        <v>19</v>
      </c>
      <c r="B61" s="55">
        <v>552</v>
      </c>
      <c r="C61" s="56">
        <v>0</v>
      </c>
      <c r="D61" s="56">
        <v>19872.079999999998</v>
      </c>
      <c r="E61" s="56">
        <v>1219.3499999999999</v>
      </c>
      <c r="F61" s="56">
        <v>0</v>
      </c>
      <c r="G61" s="56">
        <v>0</v>
      </c>
      <c r="H61" s="56">
        <v>0</v>
      </c>
      <c r="I61" s="57">
        <v>21643.429999999997</v>
      </c>
      <c r="J61" s="58">
        <v>221.83</v>
      </c>
    </row>
    <row r="62" spans="1:10" ht="18.75" customHeight="1" thickBot="1" x14ac:dyDescent="0.3">
      <c r="A62" s="6" t="s">
        <v>10</v>
      </c>
      <c r="B62" s="59">
        <v>4.5999999999999996</v>
      </c>
      <c r="C62" s="60">
        <v>0</v>
      </c>
      <c r="D62" s="60">
        <v>6.3703998153514725</v>
      </c>
      <c r="E62" s="60">
        <v>7.5599851199702401</v>
      </c>
      <c r="F62" s="60">
        <v>0</v>
      </c>
      <c r="G62" s="60">
        <v>0</v>
      </c>
      <c r="H62" s="60">
        <v>0</v>
      </c>
      <c r="I62" s="60">
        <v>6.3643482428772638</v>
      </c>
      <c r="J62" s="61">
        <v>2.3699786324786327</v>
      </c>
    </row>
    <row r="63" spans="1:10" ht="18.75" customHeight="1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8.75" customHeight="1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8.75" customHeight="1" x14ac:dyDescent="0.25">
      <c r="A65" s="11" t="s">
        <v>18</v>
      </c>
      <c r="B65" s="48">
        <v>0</v>
      </c>
      <c r="C65" s="49">
        <v>0</v>
      </c>
      <c r="D65" s="49">
        <v>883.25</v>
      </c>
      <c r="E65" s="49">
        <v>0</v>
      </c>
      <c r="F65" s="49">
        <v>0</v>
      </c>
      <c r="G65" s="49">
        <v>0</v>
      </c>
      <c r="H65" s="49">
        <v>0</v>
      </c>
      <c r="I65" s="50">
        <v>883.25</v>
      </c>
      <c r="J65" s="51">
        <v>0</v>
      </c>
    </row>
    <row r="66" spans="1:10" ht="18.75" customHeight="1" x14ac:dyDescent="0.25">
      <c r="A66" s="10" t="s">
        <v>11</v>
      </c>
      <c r="B66" s="52">
        <v>0</v>
      </c>
      <c r="C66" s="53">
        <v>0</v>
      </c>
      <c r="D66" s="53">
        <v>23.304749340369394</v>
      </c>
      <c r="E66" s="53">
        <v>0</v>
      </c>
      <c r="F66" s="53">
        <v>0</v>
      </c>
      <c r="G66" s="53">
        <v>0</v>
      </c>
      <c r="H66" s="53">
        <v>0</v>
      </c>
      <c r="I66" s="53">
        <v>0.97624731967194989</v>
      </c>
      <c r="J66" s="54">
        <v>0</v>
      </c>
    </row>
    <row r="67" spans="1:10" ht="18.75" customHeight="1" x14ac:dyDescent="0.25">
      <c r="A67" s="12" t="s">
        <v>19</v>
      </c>
      <c r="B67" s="55">
        <v>0</v>
      </c>
      <c r="C67" s="56">
        <v>0</v>
      </c>
      <c r="D67" s="56">
        <v>4852.59</v>
      </c>
      <c r="E67" s="56">
        <v>0</v>
      </c>
      <c r="F67" s="56">
        <v>0</v>
      </c>
      <c r="G67" s="56">
        <v>0</v>
      </c>
      <c r="H67" s="56">
        <v>0</v>
      </c>
      <c r="I67" s="57">
        <v>4852.59</v>
      </c>
      <c r="J67" s="58">
        <v>0</v>
      </c>
    </row>
    <row r="68" spans="1:10" ht="18.75" customHeight="1" thickBot="1" x14ac:dyDescent="0.3">
      <c r="A68" s="13" t="s">
        <v>10</v>
      </c>
      <c r="B68" s="59">
        <v>0</v>
      </c>
      <c r="C68" s="60">
        <v>0</v>
      </c>
      <c r="D68" s="60">
        <v>5.4940164166430794</v>
      </c>
      <c r="E68" s="60">
        <v>0</v>
      </c>
      <c r="F68" s="60">
        <v>0</v>
      </c>
      <c r="G68" s="60">
        <v>0</v>
      </c>
      <c r="H68" s="60">
        <v>0</v>
      </c>
      <c r="I68" s="60">
        <v>5.4940164166430794</v>
      </c>
      <c r="J68" s="61">
        <v>0</v>
      </c>
    </row>
    <row r="69" spans="1:10" ht="18.75" customHeight="1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8.75" customHeight="1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8.75" customHeight="1" x14ac:dyDescent="0.25">
      <c r="A71" s="3" t="s">
        <v>18</v>
      </c>
      <c r="B71" s="48">
        <v>0</v>
      </c>
      <c r="C71" s="49">
        <v>0</v>
      </c>
      <c r="D71" s="49">
        <v>1379.85</v>
      </c>
      <c r="E71" s="49">
        <v>0</v>
      </c>
      <c r="F71" s="49">
        <v>0</v>
      </c>
      <c r="G71" s="49">
        <v>0</v>
      </c>
      <c r="H71" s="49">
        <v>0</v>
      </c>
      <c r="I71" s="50">
        <v>1379.85</v>
      </c>
      <c r="J71" s="51">
        <v>0</v>
      </c>
    </row>
    <row r="72" spans="1:10" ht="18.75" customHeight="1" x14ac:dyDescent="0.25">
      <c r="A72" s="4" t="s">
        <v>11</v>
      </c>
      <c r="B72" s="52">
        <v>0</v>
      </c>
      <c r="C72" s="53">
        <v>0</v>
      </c>
      <c r="D72" s="53">
        <v>35.380769230769225</v>
      </c>
      <c r="E72" s="53">
        <v>0</v>
      </c>
      <c r="F72" s="53">
        <v>0</v>
      </c>
      <c r="G72" s="53">
        <v>0</v>
      </c>
      <c r="H72" s="53">
        <v>0</v>
      </c>
      <c r="I72" s="53">
        <v>3.0152746820506096</v>
      </c>
      <c r="J72" s="54">
        <v>0</v>
      </c>
    </row>
    <row r="73" spans="1:10" ht="18.75" customHeight="1" x14ac:dyDescent="0.25">
      <c r="A73" s="5" t="s">
        <v>19</v>
      </c>
      <c r="B73" s="55">
        <v>0</v>
      </c>
      <c r="C73" s="56">
        <v>0</v>
      </c>
      <c r="D73" s="56">
        <v>9501.74</v>
      </c>
      <c r="E73" s="56">
        <v>0</v>
      </c>
      <c r="F73" s="56">
        <v>0</v>
      </c>
      <c r="G73" s="56">
        <v>0</v>
      </c>
      <c r="H73" s="56">
        <v>0</v>
      </c>
      <c r="I73" s="57">
        <v>9501.74</v>
      </c>
      <c r="J73" s="58">
        <v>0</v>
      </c>
    </row>
    <row r="74" spans="1:10" ht="18.75" customHeight="1" thickBot="1" x14ac:dyDescent="0.3">
      <c r="A74" s="6" t="s">
        <v>10</v>
      </c>
      <c r="B74" s="59">
        <v>0</v>
      </c>
      <c r="C74" s="60">
        <v>0</v>
      </c>
      <c r="D74" s="60">
        <v>6.8860673261586411</v>
      </c>
      <c r="E74" s="60">
        <v>0</v>
      </c>
      <c r="F74" s="60">
        <v>0</v>
      </c>
      <c r="G74" s="60">
        <v>0</v>
      </c>
      <c r="H74" s="60">
        <v>0</v>
      </c>
      <c r="I74" s="60">
        <v>6.8860673261586411</v>
      </c>
      <c r="J74" s="61">
        <v>0</v>
      </c>
    </row>
    <row r="75" spans="1:10" ht="18.75" customHeight="1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8.75" customHeight="1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8.75" customHeight="1" x14ac:dyDescent="0.25">
      <c r="A77" s="3" t="s">
        <v>18</v>
      </c>
      <c r="B77" s="48">
        <v>0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50">
        <v>0</v>
      </c>
      <c r="J77" s="51">
        <v>0</v>
      </c>
    </row>
    <row r="78" spans="1:10" ht="18.75" customHeight="1" x14ac:dyDescent="0.25">
      <c r="A78" s="4" t="s">
        <v>11</v>
      </c>
      <c r="B78" s="52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4">
        <v>0</v>
      </c>
    </row>
    <row r="79" spans="1:10" ht="18.75" customHeight="1" x14ac:dyDescent="0.25">
      <c r="A79" s="5" t="s">
        <v>19</v>
      </c>
      <c r="B79" s="55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7">
        <v>0</v>
      </c>
      <c r="J79" s="58">
        <v>0</v>
      </c>
    </row>
    <row r="80" spans="1:10" ht="18.75" customHeight="1" thickBot="1" x14ac:dyDescent="0.3">
      <c r="A80" s="6" t="s">
        <v>10</v>
      </c>
      <c r="B80" s="59">
        <v>0</v>
      </c>
      <c r="C80" s="60">
        <v>0</v>
      </c>
      <c r="D80" s="6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1">
        <v>0</v>
      </c>
    </row>
    <row r="81" spans="1:12" ht="15" customHeight="1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2" ht="15" customHeight="1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3" spans="1:12" ht="18.75" customHeight="1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1:12" ht="33.75" customHeight="1" thickBot="1" x14ac:dyDescent="0.3">
      <c r="A84" s="66" t="s">
        <v>28</v>
      </c>
      <c r="B84" s="67"/>
      <c r="C84" s="67"/>
      <c r="D84" s="67"/>
      <c r="E84" s="67"/>
      <c r="F84" s="67"/>
      <c r="G84" s="67"/>
      <c r="H84" s="67"/>
      <c r="I84" s="67"/>
      <c r="J84" s="68"/>
    </row>
    <row r="85" spans="1:12" ht="30" customHeight="1" thickBot="1" x14ac:dyDescent="0.3">
      <c r="A85" s="41" t="s">
        <v>32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2" ht="18.75" customHeight="1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  <c r="L86" s="30"/>
    </row>
    <row r="87" spans="1:12" ht="18.75" customHeight="1" x14ac:dyDescent="0.25">
      <c r="A87" s="43" t="s">
        <v>18</v>
      </c>
      <c r="B87" s="39">
        <v>120</v>
      </c>
      <c r="C87" s="31">
        <v>0</v>
      </c>
      <c r="D87" s="31">
        <v>30870.289999999997</v>
      </c>
      <c r="E87" s="31">
        <v>161.29</v>
      </c>
      <c r="F87" s="31">
        <v>0</v>
      </c>
      <c r="G87" s="31">
        <v>0</v>
      </c>
      <c r="H87" s="31">
        <v>0</v>
      </c>
      <c r="I87" s="31">
        <v>31151.579999999998</v>
      </c>
      <c r="J87" s="32">
        <v>369.6</v>
      </c>
      <c r="L87" s="33"/>
    </row>
    <row r="88" spans="1:12" ht="18.75" customHeight="1" x14ac:dyDescent="0.25">
      <c r="A88" s="44" t="s">
        <v>11</v>
      </c>
      <c r="B88" s="40">
        <v>1.5404898500975001E-2</v>
      </c>
      <c r="C88" s="34">
        <v>0</v>
      </c>
      <c r="D88" s="34">
        <v>23.97897296079665</v>
      </c>
      <c r="E88" s="34">
        <v>8.3833175670758958E-2</v>
      </c>
      <c r="F88" s="34">
        <v>0</v>
      </c>
      <c r="G88" s="34">
        <v>0</v>
      </c>
      <c r="H88" s="34">
        <v>0</v>
      </c>
      <c r="I88" s="34">
        <v>2.5019641229313661</v>
      </c>
      <c r="J88" s="35">
        <v>9.7277749557170418E-2</v>
      </c>
    </row>
    <row r="89" spans="1:12" ht="18.75" customHeight="1" x14ac:dyDescent="0.25">
      <c r="A89" s="5" t="s">
        <v>19</v>
      </c>
      <c r="B89" s="23">
        <v>552</v>
      </c>
      <c r="C89" s="18">
        <v>0</v>
      </c>
      <c r="D89" s="18">
        <v>193417.07999999996</v>
      </c>
      <c r="E89" s="18">
        <v>1219.3499999999999</v>
      </c>
      <c r="F89" s="18">
        <v>0</v>
      </c>
      <c r="G89" s="18">
        <v>0</v>
      </c>
      <c r="H89" s="18">
        <v>0</v>
      </c>
      <c r="I89" s="19">
        <v>195188.42999999996</v>
      </c>
      <c r="J89" s="20">
        <v>975.31000000000006</v>
      </c>
    </row>
    <row r="90" spans="1:12" ht="18.75" customHeight="1" thickBot="1" x14ac:dyDescent="0.3">
      <c r="A90" s="6" t="s">
        <v>10</v>
      </c>
      <c r="B90" s="24">
        <v>4.5999999999999996</v>
      </c>
      <c r="C90" s="21">
        <v>0</v>
      </c>
      <c r="D90" s="21">
        <v>6.2654766119787011</v>
      </c>
      <c r="E90" s="21">
        <v>7.5599851199702401</v>
      </c>
      <c r="F90" s="21">
        <v>0</v>
      </c>
      <c r="G90" s="21">
        <v>0</v>
      </c>
      <c r="H90" s="21">
        <v>0</v>
      </c>
      <c r="I90" s="21">
        <v>6.2657634059010805</v>
      </c>
      <c r="J90" s="22">
        <v>2.6388257575757574</v>
      </c>
      <c r="L90" s="30"/>
    </row>
    <row r="91" spans="1:12" ht="15" customHeight="1" x14ac:dyDescent="0.25">
      <c r="A91" s="36" t="s">
        <v>29</v>
      </c>
    </row>
    <row r="92" spans="1:12" ht="15" customHeight="1" x14ac:dyDescent="0.25">
      <c r="A92" s="36" t="s">
        <v>27</v>
      </c>
      <c r="B92" s="25"/>
      <c r="C92" s="33"/>
      <c r="D92" s="25"/>
      <c r="I92" s="25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2.25" thickBot="1" x14ac:dyDescent="0.3">
      <c r="A2" s="2" t="s">
        <v>33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9" t="s">
        <v>20</v>
      </c>
      <c r="B3" s="70"/>
      <c r="C3" s="70"/>
      <c r="D3" s="70"/>
      <c r="E3" s="70"/>
      <c r="F3" s="70"/>
      <c r="G3" s="70"/>
      <c r="H3" s="70"/>
      <c r="I3" s="70"/>
      <c r="J3" s="71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4792.96</v>
      </c>
      <c r="C5" s="49">
        <v>0</v>
      </c>
      <c r="D5" s="49">
        <v>22137.96</v>
      </c>
      <c r="E5" s="49">
        <v>395.54</v>
      </c>
      <c r="F5" s="49">
        <v>0</v>
      </c>
      <c r="G5" s="49">
        <v>0</v>
      </c>
      <c r="H5" s="49">
        <v>0</v>
      </c>
      <c r="I5" s="50">
        <v>27326.46</v>
      </c>
      <c r="J5" s="51">
        <v>1696.97</v>
      </c>
    </row>
    <row r="6" spans="1:10" ht="15.75" x14ac:dyDescent="0.25">
      <c r="A6" s="7" t="s">
        <v>11</v>
      </c>
      <c r="B6" s="52">
        <v>2.9842226511425194</v>
      </c>
      <c r="C6" s="53">
        <v>0</v>
      </c>
      <c r="D6" s="53">
        <v>83.88450608161871</v>
      </c>
      <c r="E6" s="53">
        <v>1.1166506690757159</v>
      </c>
      <c r="F6" s="53">
        <v>0</v>
      </c>
      <c r="G6" s="53">
        <v>0</v>
      </c>
      <c r="H6" s="53">
        <v>0</v>
      </c>
      <c r="I6" s="53">
        <v>11.032702696155617</v>
      </c>
      <c r="J6" s="54">
        <v>1.9722806568961311</v>
      </c>
    </row>
    <row r="7" spans="1:10" ht="15.75" x14ac:dyDescent="0.25">
      <c r="A7" s="5" t="s">
        <v>19</v>
      </c>
      <c r="B7" s="55">
        <v>36638.880000000005</v>
      </c>
      <c r="C7" s="56">
        <v>0</v>
      </c>
      <c r="D7" s="56">
        <v>146589.04</v>
      </c>
      <c r="E7" s="56">
        <v>2319.4499999999998</v>
      </c>
      <c r="F7" s="56">
        <v>0</v>
      </c>
      <c r="G7" s="56">
        <v>0</v>
      </c>
      <c r="H7" s="56">
        <v>0</v>
      </c>
      <c r="I7" s="57">
        <v>185547.37000000002</v>
      </c>
      <c r="J7" s="58">
        <v>5144.5200000000004</v>
      </c>
    </row>
    <row r="8" spans="1:10" ht="16.5" thickBot="1" x14ac:dyDescent="0.3">
      <c r="A8" s="6" t="s">
        <v>10</v>
      </c>
      <c r="B8" s="59">
        <v>7.6443116570970764</v>
      </c>
      <c r="C8" s="60">
        <v>0</v>
      </c>
      <c r="D8" s="60">
        <v>6.6216146383858323</v>
      </c>
      <c r="E8" s="60">
        <v>5.8640086969712284</v>
      </c>
      <c r="F8" s="60">
        <v>0</v>
      </c>
      <c r="G8" s="60">
        <v>0</v>
      </c>
      <c r="H8" s="60">
        <v>0</v>
      </c>
      <c r="I8" s="60">
        <v>6.7900258577217842</v>
      </c>
      <c r="J8" s="61">
        <v>3.0315916015014999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1308.4000000000001</v>
      </c>
      <c r="C11" s="49">
        <v>0</v>
      </c>
      <c r="D11" s="49">
        <v>15957.7</v>
      </c>
      <c r="E11" s="49">
        <v>0</v>
      </c>
      <c r="F11" s="49">
        <v>0</v>
      </c>
      <c r="G11" s="49">
        <v>0</v>
      </c>
      <c r="H11" s="49">
        <v>0</v>
      </c>
      <c r="I11" s="50">
        <v>17266.100000000002</v>
      </c>
      <c r="J11" s="51">
        <v>318</v>
      </c>
    </row>
    <row r="12" spans="1:10" ht="15.75" x14ac:dyDescent="0.25">
      <c r="A12" s="7" t="s">
        <v>11</v>
      </c>
      <c r="B12" s="52">
        <v>1.7344044115697659</v>
      </c>
      <c r="C12" s="53">
        <v>0</v>
      </c>
      <c r="D12" s="53">
        <v>96.380382919611037</v>
      </c>
      <c r="E12" s="53">
        <v>0</v>
      </c>
      <c r="F12" s="53">
        <v>0</v>
      </c>
      <c r="G12" s="53">
        <v>0</v>
      </c>
      <c r="H12" s="53">
        <v>0</v>
      </c>
      <c r="I12" s="53">
        <v>13.165555945282359</v>
      </c>
      <c r="J12" s="54">
        <v>0.76978939724037765</v>
      </c>
    </row>
    <row r="13" spans="1:10" ht="15.75" x14ac:dyDescent="0.25">
      <c r="A13" s="5" t="s">
        <v>19</v>
      </c>
      <c r="B13" s="55">
        <v>7627.9</v>
      </c>
      <c r="C13" s="56">
        <v>0</v>
      </c>
      <c r="D13" s="56">
        <v>96345.3</v>
      </c>
      <c r="E13" s="56">
        <v>0</v>
      </c>
      <c r="F13" s="56">
        <v>0</v>
      </c>
      <c r="G13" s="56">
        <v>0</v>
      </c>
      <c r="H13" s="56">
        <v>0</v>
      </c>
      <c r="I13" s="57">
        <v>103973.2</v>
      </c>
      <c r="J13" s="58">
        <v>972</v>
      </c>
    </row>
    <row r="14" spans="1:10" ht="16.5" thickBot="1" x14ac:dyDescent="0.3">
      <c r="A14" s="6" t="s">
        <v>10</v>
      </c>
      <c r="B14" s="59">
        <v>5.8299449709568929</v>
      </c>
      <c r="C14" s="60">
        <v>0</v>
      </c>
      <c r="D14" s="60">
        <v>6.0375430043176648</v>
      </c>
      <c r="E14" s="60">
        <v>0</v>
      </c>
      <c r="F14" s="60">
        <v>0</v>
      </c>
      <c r="G14" s="60">
        <v>0</v>
      </c>
      <c r="H14" s="60">
        <v>0</v>
      </c>
      <c r="I14" s="60">
        <v>6.0218115266331136</v>
      </c>
      <c r="J14" s="61">
        <v>3.0566037735849059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1861</v>
      </c>
      <c r="C17" s="49">
        <v>0</v>
      </c>
      <c r="D17" s="49">
        <v>5195.6099999999997</v>
      </c>
      <c r="E17" s="49">
        <v>41.65</v>
      </c>
      <c r="F17" s="49">
        <v>0</v>
      </c>
      <c r="G17" s="49">
        <v>0</v>
      </c>
      <c r="H17" s="49">
        <v>0</v>
      </c>
      <c r="I17" s="50">
        <v>7098.2599999999993</v>
      </c>
      <c r="J17" s="51">
        <v>1645.4</v>
      </c>
    </row>
    <row r="18" spans="1:10" ht="15.75" x14ac:dyDescent="0.25">
      <c r="A18" s="7" t="s">
        <v>11</v>
      </c>
      <c r="B18" s="52">
        <v>3.3730266615917208</v>
      </c>
      <c r="C18" s="53">
        <v>0</v>
      </c>
      <c r="D18" s="53">
        <v>74.08541280479109</v>
      </c>
      <c r="E18" s="53">
        <v>0.59833357276253407</v>
      </c>
      <c r="F18" s="53">
        <v>0</v>
      </c>
      <c r="G18" s="53">
        <v>0</v>
      </c>
      <c r="H18" s="53">
        <v>0</v>
      </c>
      <c r="I18" s="53">
        <v>8.8804844178103615</v>
      </c>
      <c r="J18" s="54">
        <v>6.3976048835491284</v>
      </c>
    </row>
    <row r="19" spans="1:10" ht="15.75" x14ac:dyDescent="0.25">
      <c r="A19" s="5" t="s">
        <v>19</v>
      </c>
      <c r="B19" s="55">
        <v>14878.26</v>
      </c>
      <c r="C19" s="56">
        <v>0</v>
      </c>
      <c r="D19" s="56">
        <v>37848.629999999997</v>
      </c>
      <c r="E19" s="56">
        <v>376.1</v>
      </c>
      <c r="F19" s="56">
        <v>0</v>
      </c>
      <c r="G19" s="56">
        <v>0</v>
      </c>
      <c r="H19" s="56">
        <v>0</v>
      </c>
      <c r="I19" s="57">
        <v>53102.99</v>
      </c>
      <c r="J19" s="58">
        <v>5502.17</v>
      </c>
    </row>
    <row r="20" spans="1:10" ht="16.5" thickBot="1" x14ac:dyDescent="0.3">
      <c r="A20" s="6" t="s">
        <v>10</v>
      </c>
      <c r="B20" s="59">
        <v>7.9947662547017737</v>
      </c>
      <c r="C20" s="60">
        <v>0</v>
      </c>
      <c r="D20" s="60">
        <v>7.2847326877883445</v>
      </c>
      <c r="E20" s="60">
        <v>9.0300120048019217</v>
      </c>
      <c r="F20" s="60">
        <v>0</v>
      </c>
      <c r="G20" s="60">
        <v>0</v>
      </c>
      <c r="H20" s="60">
        <v>0</v>
      </c>
      <c r="I20" s="60">
        <v>7.4811277693406559</v>
      </c>
      <c r="J20" s="61">
        <v>3.3439710708642276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0</v>
      </c>
      <c r="C23" s="49">
        <v>0</v>
      </c>
      <c r="D23" s="49">
        <v>456.57</v>
      </c>
      <c r="E23" s="49">
        <v>0</v>
      </c>
      <c r="F23" s="49">
        <v>0</v>
      </c>
      <c r="G23" s="49">
        <v>0</v>
      </c>
      <c r="H23" s="49">
        <v>0</v>
      </c>
      <c r="I23" s="50">
        <v>456.57</v>
      </c>
      <c r="J23" s="51">
        <v>0</v>
      </c>
    </row>
    <row r="24" spans="1:10" ht="15.75" x14ac:dyDescent="0.25">
      <c r="A24" s="7" t="s">
        <v>11</v>
      </c>
      <c r="B24" s="52">
        <v>0</v>
      </c>
      <c r="C24" s="53">
        <v>0</v>
      </c>
      <c r="D24" s="53">
        <v>31.10149863760218</v>
      </c>
      <c r="E24" s="53">
        <v>0</v>
      </c>
      <c r="F24" s="53">
        <v>0</v>
      </c>
      <c r="G24" s="53">
        <v>0</v>
      </c>
      <c r="H24" s="53">
        <v>0</v>
      </c>
      <c r="I24" s="53">
        <v>2.3293199326564968</v>
      </c>
      <c r="J24" s="54">
        <v>0</v>
      </c>
    </row>
    <row r="25" spans="1:10" ht="15.75" x14ac:dyDescent="0.25">
      <c r="A25" s="5" t="s">
        <v>19</v>
      </c>
      <c r="B25" s="55">
        <v>0</v>
      </c>
      <c r="C25" s="56">
        <v>0</v>
      </c>
      <c r="D25" s="56">
        <v>2053</v>
      </c>
      <c r="E25" s="56">
        <v>0</v>
      </c>
      <c r="F25" s="56">
        <v>0</v>
      </c>
      <c r="G25" s="56">
        <v>0</v>
      </c>
      <c r="H25" s="56">
        <v>0</v>
      </c>
      <c r="I25" s="57">
        <v>2053</v>
      </c>
      <c r="J25" s="58">
        <v>0</v>
      </c>
    </row>
    <row r="26" spans="1:10" ht="16.5" thickBot="1" x14ac:dyDescent="0.3">
      <c r="A26" s="6" t="s">
        <v>10</v>
      </c>
      <c r="B26" s="59">
        <v>0</v>
      </c>
      <c r="C26" s="60">
        <v>0</v>
      </c>
      <c r="D26" s="60">
        <v>4.4965722671222377</v>
      </c>
      <c r="E26" s="60">
        <v>0</v>
      </c>
      <c r="F26" s="60">
        <v>0</v>
      </c>
      <c r="G26" s="60">
        <v>0</v>
      </c>
      <c r="H26" s="60">
        <v>0</v>
      </c>
      <c r="I26" s="60">
        <v>4.4965722671222377</v>
      </c>
      <c r="J26" s="61">
        <v>0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3372.35</v>
      </c>
      <c r="C29" s="49">
        <v>0</v>
      </c>
      <c r="D29" s="49">
        <v>7716.7199999999993</v>
      </c>
      <c r="E29" s="49">
        <v>225.99</v>
      </c>
      <c r="F29" s="49">
        <v>0</v>
      </c>
      <c r="G29" s="49">
        <v>0</v>
      </c>
      <c r="H29" s="49">
        <v>0</v>
      </c>
      <c r="I29" s="50">
        <v>11315.06</v>
      </c>
      <c r="J29" s="51">
        <v>6289.27</v>
      </c>
    </row>
    <row r="30" spans="1:10" ht="15.75" x14ac:dyDescent="0.25">
      <c r="A30" s="7" t="s">
        <v>11</v>
      </c>
      <c r="B30" s="52">
        <v>5.7389003284379623</v>
      </c>
      <c r="C30" s="53">
        <v>0</v>
      </c>
      <c r="D30" s="53">
        <v>91.160307147076196</v>
      </c>
      <c r="E30" s="53">
        <v>2.2542643391521198</v>
      </c>
      <c r="F30" s="53">
        <v>0</v>
      </c>
      <c r="G30" s="53">
        <v>0</v>
      </c>
      <c r="H30" s="53">
        <v>0</v>
      </c>
      <c r="I30" s="53">
        <v>13.455092454961651</v>
      </c>
      <c r="J30" s="54">
        <v>24.096819923371648</v>
      </c>
    </row>
    <row r="31" spans="1:10" ht="15.75" x14ac:dyDescent="0.25">
      <c r="A31" s="5" t="s">
        <v>19</v>
      </c>
      <c r="B31" s="55">
        <v>20077.79</v>
      </c>
      <c r="C31" s="56">
        <v>0</v>
      </c>
      <c r="D31" s="56">
        <v>51271.59</v>
      </c>
      <c r="E31" s="56">
        <v>1198.99</v>
      </c>
      <c r="F31" s="56">
        <v>0</v>
      </c>
      <c r="G31" s="56">
        <v>0</v>
      </c>
      <c r="H31" s="56">
        <v>0</v>
      </c>
      <c r="I31" s="57">
        <v>72548.37000000001</v>
      </c>
      <c r="J31" s="58">
        <v>18196.47</v>
      </c>
    </row>
    <row r="32" spans="1:10" ht="16.5" thickBot="1" x14ac:dyDescent="0.3">
      <c r="A32" s="6" t="s">
        <v>10</v>
      </c>
      <c r="B32" s="59">
        <v>5.9536495322253034</v>
      </c>
      <c r="C32" s="60">
        <v>0</v>
      </c>
      <c r="D32" s="60">
        <v>6.6442206014990823</v>
      </c>
      <c r="E32" s="60">
        <v>5.3055002433736007</v>
      </c>
      <c r="F32" s="60">
        <v>0</v>
      </c>
      <c r="G32" s="60">
        <v>0</v>
      </c>
      <c r="H32" s="60">
        <v>0</v>
      </c>
      <c r="I32" s="60">
        <v>6.411664631031563</v>
      </c>
      <c r="J32" s="61">
        <v>2.893256292065693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0</v>
      </c>
      <c r="C35" s="49">
        <v>0</v>
      </c>
      <c r="D35" s="49">
        <v>907.45</v>
      </c>
      <c r="E35" s="49">
        <v>0</v>
      </c>
      <c r="F35" s="49">
        <v>0</v>
      </c>
      <c r="G35" s="49">
        <v>0</v>
      </c>
      <c r="H35" s="49">
        <v>0</v>
      </c>
      <c r="I35" s="50">
        <v>907.45</v>
      </c>
      <c r="J35" s="51">
        <v>0</v>
      </c>
    </row>
    <row r="36" spans="1:10" ht="15.75" x14ac:dyDescent="0.25">
      <c r="A36" s="7" t="s">
        <v>11</v>
      </c>
      <c r="B36" s="52">
        <v>0</v>
      </c>
      <c r="C36" s="53">
        <v>0</v>
      </c>
      <c r="D36" s="53">
        <v>43.543666026871399</v>
      </c>
      <c r="E36" s="53">
        <v>0</v>
      </c>
      <c r="F36" s="53">
        <v>0</v>
      </c>
      <c r="G36" s="53">
        <v>0</v>
      </c>
      <c r="H36" s="53">
        <v>0</v>
      </c>
      <c r="I36" s="53">
        <v>4.9141665764107012</v>
      </c>
      <c r="J36" s="54">
        <v>0</v>
      </c>
    </row>
    <row r="37" spans="1:10" ht="15.75" x14ac:dyDescent="0.25">
      <c r="A37" s="5" t="s">
        <v>19</v>
      </c>
      <c r="B37" s="55">
        <v>0</v>
      </c>
      <c r="C37" s="56">
        <v>0</v>
      </c>
      <c r="D37" s="56">
        <v>6102.54</v>
      </c>
      <c r="E37" s="56">
        <v>0</v>
      </c>
      <c r="F37" s="56">
        <v>0</v>
      </c>
      <c r="G37" s="56">
        <v>0</v>
      </c>
      <c r="H37" s="56">
        <v>0</v>
      </c>
      <c r="I37" s="57">
        <v>6102.54</v>
      </c>
      <c r="J37" s="58">
        <v>0</v>
      </c>
    </row>
    <row r="38" spans="1:10" ht="16.5" thickBot="1" x14ac:dyDescent="0.3">
      <c r="A38" s="6" t="s">
        <v>10</v>
      </c>
      <c r="B38" s="59">
        <v>0</v>
      </c>
      <c r="C38" s="60">
        <v>0</v>
      </c>
      <c r="D38" s="60">
        <v>6.7249325031682181</v>
      </c>
      <c r="E38" s="60">
        <v>0</v>
      </c>
      <c r="F38" s="60">
        <v>0</v>
      </c>
      <c r="G38" s="60">
        <v>0</v>
      </c>
      <c r="H38" s="60">
        <v>0</v>
      </c>
      <c r="I38" s="60">
        <v>6.7249325031682181</v>
      </c>
      <c r="J38" s="61">
        <v>0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4897.17</v>
      </c>
      <c r="C41" s="49">
        <v>0</v>
      </c>
      <c r="D41" s="49">
        <v>17090</v>
      </c>
      <c r="E41" s="49">
        <v>0</v>
      </c>
      <c r="F41" s="49">
        <v>0</v>
      </c>
      <c r="G41" s="49">
        <v>0</v>
      </c>
      <c r="H41" s="49">
        <v>0</v>
      </c>
      <c r="I41" s="50">
        <v>21987.17</v>
      </c>
      <c r="J41" s="51">
        <v>4174.74</v>
      </c>
    </row>
    <row r="42" spans="1:10" ht="15.75" x14ac:dyDescent="0.25">
      <c r="A42" s="7" t="s">
        <v>11</v>
      </c>
      <c r="B42" s="52">
        <v>8.2861034500262267</v>
      </c>
      <c r="C42" s="53">
        <v>0</v>
      </c>
      <c r="D42" s="53">
        <v>95.774490024658149</v>
      </c>
      <c r="E42" s="53">
        <v>0</v>
      </c>
      <c r="F42" s="53">
        <v>0</v>
      </c>
      <c r="G42" s="53">
        <v>0</v>
      </c>
      <c r="H42" s="53">
        <v>0</v>
      </c>
      <c r="I42" s="53">
        <v>21.165320601060809</v>
      </c>
      <c r="J42" s="54">
        <v>13.536331506760479</v>
      </c>
    </row>
    <row r="43" spans="1:10" ht="15.75" x14ac:dyDescent="0.25">
      <c r="A43" s="5" t="s">
        <v>19</v>
      </c>
      <c r="B43" s="55">
        <v>29387</v>
      </c>
      <c r="C43" s="56">
        <v>0</v>
      </c>
      <c r="D43" s="56">
        <v>107893</v>
      </c>
      <c r="E43" s="56">
        <v>0</v>
      </c>
      <c r="F43" s="56">
        <v>0</v>
      </c>
      <c r="G43" s="56">
        <v>0</v>
      </c>
      <c r="H43" s="56">
        <v>0</v>
      </c>
      <c r="I43" s="57">
        <v>137280</v>
      </c>
      <c r="J43" s="58">
        <v>11502</v>
      </c>
    </row>
    <row r="44" spans="1:10" ht="16.5" thickBot="1" x14ac:dyDescent="0.3">
      <c r="A44" s="6" t="s">
        <v>10</v>
      </c>
      <c r="B44" s="59">
        <v>6.0008127142819223</v>
      </c>
      <c r="C44" s="60">
        <v>0</v>
      </c>
      <c r="D44" s="60">
        <v>6.3132241076653015</v>
      </c>
      <c r="E44" s="60">
        <v>0</v>
      </c>
      <c r="F44" s="60">
        <v>0</v>
      </c>
      <c r="G44" s="60">
        <v>0</v>
      </c>
      <c r="H44" s="60">
        <v>0</v>
      </c>
      <c r="I44" s="60">
        <v>6.2436411780142693</v>
      </c>
      <c r="J44" s="61">
        <v>2.755141637563058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434.53</v>
      </c>
      <c r="C47" s="49">
        <v>0</v>
      </c>
      <c r="D47" s="49">
        <v>4774.05</v>
      </c>
      <c r="E47" s="49">
        <v>0</v>
      </c>
      <c r="F47" s="49">
        <v>0</v>
      </c>
      <c r="G47" s="49">
        <v>0</v>
      </c>
      <c r="H47" s="49">
        <v>42.43</v>
      </c>
      <c r="I47" s="50">
        <v>5251.01</v>
      </c>
      <c r="J47" s="51">
        <v>368.16</v>
      </c>
    </row>
    <row r="48" spans="1:10" ht="15.75" x14ac:dyDescent="0.25">
      <c r="A48" s="7" t="s">
        <v>11</v>
      </c>
      <c r="B48" s="52">
        <v>0.8691295303624289</v>
      </c>
      <c r="C48" s="53">
        <v>0</v>
      </c>
      <c r="D48" s="53">
        <v>74.39691444600281</v>
      </c>
      <c r="E48" s="53">
        <v>0</v>
      </c>
      <c r="F48" s="53">
        <v>0</v>
      </c>
      <c r="G48" s="53">
        <v>0</v>
      </c>
      <c r="H48" s="53">
        <v>1.0722769775082133</v>
      </c>
      <c r="I48" s="53">
        <v>6.4366388820789409</v>
      </c>
      <c r="J48" s="54">
        <v>1.4273086764363805</v>
      </c>
    </row>
    <row r="49" spans="1:10" ht="15.75" x14ac:dyDescent="0.25">
      <c r="A49" s="5" t="s">
        <v>19</v>
      </c>
      <c r="B49" s="55">
        <v>2769.5699999999997</v>
      </c>
      <c r="C49" s="56">
        <v>0</v>
      </c>
      <c r="D49" s="56">
        <v>30848.84</v>
      </c>
      <c r="E49" s="56">
        <v>0</v>
      </c>
      <c r="F49" s="56">
        <v>0</v>
      </c>
      <c r="G49" s="56">
        <v>0</v>
      </c>
      <c r="H49" s="56">
        <v>343.71</v>
      </c>
      <c r="I49" s="57">
        <v>33962.120000000003</v>
      </c>
      <c r="J49" s="58">
        <v>996.66</v>
      </c>
    </row>
    <row r="50" spans="1:10" ht="16.5" thickBot="1" x14ac:dyDescent="0.3">
      <c r="A50" s="6" t="s">
        <v>10</v>
      </c>
      <c r="B50" s="59">
        <v>6.3737141279083147</v>
      </c>
      <c r="C50" s="60">
        <v>0</v>
      </c>
      <c r="D50" s="60">
        <v>6.4617756412270504</v>
      </c>
      <c r="E50" s="60">
        <v>0</v>
      </c>
      <c r="F50" s="60">
        <v>0</v>
      </c>
      <c r="G50" s="60">
        <v>0</v>
      </c>
      <c r="H50" s="60">
        <v>8.1006363422107004</v>
      </c>
      <c r="I50" s="60">
        <v>6.4677309698515133</v>
      </c>
      <c r="J50" s="61">
        <v>2.7071382007822682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0</v>
      </c>
      <c r="C53" s="49">
        <v>0</v>
      </c>
      <c r="D53" s="49">
        <v>1300</v>
      </c>
      <c r="E53" s="49">
        <v>0</v>
      </c>
      <c r="F53" s="49">
        <v>0</v>
      </c>
      <c r="G53" s="49">
        <v>0</v>
      </c>
      <c r="H53" s="49">
        <v>0</v>
      </c>
      <c r="I53" s="50">
        <v>1300</v>
      </c>
      <c r="J53" s="51">
        <v>0</v>
      </c>
    </row>
    <row r="54" spans="1:10" ht="15.75" x14ac:dyDescent="0.25">
      <c r="A54" s="7" t="s">
        <v>11</v>
      </c>
      <c r="B54" s="52">
        <v>0</v>
      </c>
      <c r="C54" s="53">
        <v>0</v>
      </c>
      <c r="D54" s="53">
        <v>8.3014048531289912</v>
      </c>
      <c r="E54" s="53">
        <v>0</v>
      </c>
      <c r="F54" s="53">
        <v>0</v>
      </c>
      <c r="G54" s="53">
        <v>0</v>
      </c>
      <c r="H54" s="53">
        <v>0</v>
      </c>
      <c r="I54" s="53">
        <v>0.96957763706471556</v>
      </c>
      <c r="J54" s="54">
        <v>0</v>
      </c>
    </row>
    <row r="55" spans="1:10" ht="15.75" x14ac:dyDescent="0.25">
      <c r="A55" s="5" t="s">
        <v>19</v>
      </c>
      <c r="B55" s="55">
        <v>0</v>
      </c>
      <c r="C55" s="56">
        <v>0</v>
      </c>
      <c r="D55" s="56">
        <v>8060</v>
      </c>
      <c r="E55" s="56">
        <v>0</v>
      </c>
      <c r="F55" s="56">
        <v>0</v>
      </c>
      <c r="G55" s="56">
        <v>0</v>
      </c>
      <c r="H55" s="56">
        <v>0</v>
      </c>
      <c r="I55" s="57">
        <v>8060</v>
      </c>
      <c r="J55" s="58">
        <v>0</v>
      </c>
    </row>
    <row r="56" spans="1:10" ht="16.5" thickBot="1" x14ac:dyDescent="0.3">
      <c r="A56" s="6" t="s">
        <v>10</v>
      </c>
      <c r="B56" s="59">
        <v>0</v>
      </c>
      <c r="C56" s="60">
        <v>0</v>
      </c>
      <c r="D56" s="60">
        <v>6.2</v>
      </c>
      <c r="E56" s="60">
        <v>0</v>
      </c>
      <c r="F56" s="60">
        <v>0</v>
      </c>
      <c r="G56" s="60">
        <v>0</v>
      </c>
      <c r="H56" s="60">
        <v>0</v>
      </c>
      <c r="I56" s="60">
        <v>6.2</v>
      </c>
      <c r="J56" s="61">
        <v>0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15462</v>
      </c>
      <c r="C59" s="49">
        <v>38.56</v>
      </c>
      <c r="D59" s="49">
        <v>11363</v>
      </c>
      <c r="E59" s="49">
        <v>934</v>
      </c>
      <c r="F59" s="49">
        <v>52</v>
      </c>
      <c r="G59" s="49">
        <v>0</v>
      </c>
      <c r="H59" s="49">
        <v>25.24</v>
      </c>
      <c r="I59" s="50">
        <v>27874.799999999999</v>
      </c>
      <c r="J59" s="51">
        <v>6250.23</v>
      </c>
    </row>
    <row r="60" spans="1:10" ht="15.75" x14ac:dyDescent="0.25">
      <c r="A60" s="7" t="s">
        <v>11</v>
      </c>
      <c r="B60" s="52">
        <v>14.725013094614543</v>
      </c>
      <c r="C60" s="53">
        <v>1.6270042194092826</v>
      </c>
      <c r="D60" s="53">
        <v>79.544977248862452</v>
      </c>
      <c r="E60" s="53">
        <v>4.3712266579304533</v>
      </c>
      <c r="F60" s="53">
        <v>3.1572556162720096</v>
      </c>
      <c r="G60" s="53">
        <v>0</v>
      </c>
      <c r="H60" s="53">
        <v>1.0369761709120788</v>
      </c>
      <c r="I60" s="53">
        <v>18.779128911644825</v>
      </c>
      <c r="J60" s="54">
        <v>19.680185144368522</v>
      </c>
    </row>
    <row r="61" spans="1:10" ht="15.75" x14ac:dyDescent="0.25">
      <c r="A61" s="5" t="s">
        <v>19</v>
      </c>
      <c r="B61" s="55">
        <v>95238.68</v>
      </c>
      <c r="C61" s="56">
        <v>201.29</v>
      </c>
      <c r="D61" s="56">
        <v>74827.08</v>
      </c>
      <c r="E61" s="56">
        <v>5752.54</v>
      </c>
      <c r="F61" s="56">
        <v>183</v>
      </c>
      <c r="G61" s="56">
        <v>0</v>
      </c>
      <c r="H61" s="56">
        <v>144.63</v>
      </c>
      <c r="I61" s="57">
        <v>176347.22</v>
      </c>
      <c r="J61" s="58">
        <v>17722.41</v>
      </c>
    </row>
    <row r="62" spans="1:10" ht="16.5" thickBot="1" x14ac:dyDescent="0.3">
      <c r="A62" s="6" t="s">
        <v>10</v>
      </c>
      <c r="B62" s="59">
        <v>6.1595317552709865</v>
      </c>
      <c r="C62" s="60">
        <v>5.2201763485477173</v>
      </c>
      <c r="D62" s="60">
        <v>6.5851518085012763</v>
      </c>
      <c r="E62" s="60">
        <v>6.1590364025695932</v>
      </c>
      <c r="F62" s="60">
        <v>3.5192307692307692</v>
      </c>
      <c r="G62" s="60">
        <v>0</v>
      </c>
      <c r="H62" s="60">
        <v>5.7301901743264665</v>
      </c>
      <c r="I62" s="60">
        <v>6.3264030593941483</v>
      </c>
      <c r="J62" s="61">
        <v>2.8354812542898422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1611.4899999999998</v>
      </c>
      <c r="C65" s="49">
        <v>0</v>
      </c>
      <c r="D65" s="49">
        <v>3074.17</v>
      </c>
      <c r="E65" s="49">
        <v>1714.8899999999999</v>
      </c>
      <c r="F65" s="49">
        <v>0</v>
      </c>
      <c r="G65" s="49">
        <v>0</v>
      </c>
      <c r="H65" s="49">
        <v>0</v>
      </c>
      <c r="I65" s="50">
        <v>6400.5499999999993</v>
      </c>
      <c r="J65" s="51">
        <v>2531.0500000000002</v>
      </c>
    </row>
    <row r="66" spans="1:10" ht="15.75" x14ac:dyDescent="0.25">
      <c r="A66" s="7" t="s">
        <v>11</v>
      </c>
      <c r="B66" s="52">
        <v>3.26139928356034</v>
      </c>
      <c r="C66" s="53">
        <v>0</v>
      </c>
      <c r="D66" s="53">
        <v>81.11266490765172</v>
      </c>
      <c r="E66" s="53">
        <v>5.4270388303427319</v>
      </c>
      <c r="F66" s="53">
        <v>0</v>
      </c>
      <c r="G66" s="53">
        <v>0</v>
      </c>
      <c r="H66" s="53">
        <v>0</v>
      </c>
      <c r="I66" s="53">
        <v>7.07446338174503</v>
      </c>
      <c r="J66" s="54">
        <v>9.7663605494675103</v>
      </c>
    </row>
    <row r="67" spans="1:10" ht="15.75" x14ac:dyDescent="0.25">
      <c r="A67" s="5" t="s">
        <v>19</v>
      </c>
      <c r="B67" s="55">
        <v>11367.56</v>
      </c>
      <c r="C67" s="56">
        <v>0</v>
      </c>
      <c r="D67" s="56">
        <v>20944.18</v>
      </c>
      <c r="E67" s="56">
        <v>9808.99</v>
      </c>
      <c r="F67" s="56">
        <v>0</v>
      </c>
      <c r="G67" s="56">
        <v>0</v>
      </c>
      <c r="H67" s="56">
        <v>0</v>
      </c>
      <c r="I67" s="57">
        <v>42120.729999999996</v>
      </c>
      <c r="J67" s="58">
        <v>9071.0499999999993</v>
      </c>
    </row>
    <row r="68" spans="1:10" ht="16.5" thickBot="1" x14ac:dyDescent="0.3">
      <c r="A68" s="6" t="s">
        <v>10</v>
      </c>
      <c r="B68" s="59">
        <v>7.0540679743591337</v>
      </c>
      <c r="C68" s="60">
        <v>0</v>
      </c>
      <c r="D68" s="60">
        <v>6.8129543909412948</v>
      </c>
      <c r="E68" s="60">
        <v>5.7198945704972335</v>
      </c>
      <c r="F68" s="60">
        <v>0</v>
      </c>
      <c r="G68" s="60">
        <v>0</v>
      </c>
      <c r="H68" s="60">
        <v>0</v>
      </c>
      <c r="I68" s="60">
        <v>6.5807985251267471</v>
      </c>
      <c r="J68" s="61">
        <v>3.5839078643250821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1092.81</v>
      </c>
      <c r="C71" s="49">
        <v>0</v>
      </c>
      <c r="D71" s="49">
        <v>3205.4300000000003</v>
      </c>
      <c r="E71" s="49">
        <v>592.73</v>
      </c>
      <c r="F71" s="49">
        <v>0</v>
      </c>
      <c r="G71" s="49">
        <v>0</v>
      </c>
      <c r="H71" s="49">
        <v>0</v>
      </c>
      <c r="I71" s="50">
        <v>4890.9699999999993</v>
      </c>
      <c r="J71" s="51">
        <v>1278.45</v>
      </c>
    </row>
    <row r="72" spans="1:10" ht="15.75" x14ac:dyDescent="0.25">
      <c r="A72" s="7" t="s">
        <v>11</v>
      </c>
      <c r="B72" s="52">
        <v>3.4922983510162342</v>
      </c>
      <c r="C72" s="53">
        <v>0</v>
      </c>
      <c r="D72" s="53">
        <v>82.190512820512822</v>
      </c>
      <c r="E72" s="53">
        <v>7.5410941475826974</v>
      </c>
      <c r="F72" s="53">
        <v>0</v>
      </c>
      <c r="G72" s="53">
        <v>0</v>
      </c>
      <c r="H72" s="53">
        <v>0</v>
      </c>
      <c r="I72" s="53">
        <v>10.687841440496481</v>
      </c>
      <c r="J72" s="54">
        <v>9.4427210281409266</v>
      </c>
    </row>
    <row r="73" spans="1:10" ht="15.75" x14ac:dyDescent="0.25">
      <c r="A73" s="5" t="s">
        <v>19</v>
      </c>
      <c r="B73" s="55">
        <v>8409.8000000000011</v>
      </c>
      <c r="C73" s="56">
        <v>0</v>
      </c>
      <c r="D73" s="56">
        <v>21131.95</v>
      </c>
      <c r="E73" s="56">
        <v>3877.85</v>
      </c>
      <c r="F73" s="56">
        <v>0</v>
      </c>
      <c r="G73" s="56">
        <v>0</v>
      </c>
      <c r="H73" s="56">
        <v>0</v>
      </c>
      <c r="I73" s="57">
        <v>33419.599999999999</v>
      </c>
      <c r="J73" s="58">
        <v>4260.47</v>
      </c>
    </row>
    <row r="74" spans="1:10" ht="16.5" thickBot="1" x14ac:dyDescent="0.3">
      <c r="A74" s="6" t="s">
        <v>10</v>
      </c>
      <c r="B74" s="59">
        <v>7.6955737959938153</v>
      </c>
      <c r="C74" s="60">
        <v>0</v>
      </c>
      <c r="D74" s="60">
        <v>6.5925476457136796</v>
      </c>
      <c r="E74" s="60">
        <v>6.5423548664653381</v>
      </c>
      <c r="F74" s="60">
        <v>0</v>
      </c>
      <c r="G74" s="60">
        <v>0</v>
      </c>
      <c r="H74" s="60">
        <v>0</v>
      </c>
      <c r="I74" s="60">
        <v>6.8329186235041304</v>
      </c>
      <c r="J74" s="61">
        <v>3.3325276702256641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70</v>
      </c>
      <c r="C77" s="49">
        <v>0</v>
      </c>
      <c r="D77" s="49">
        <v>2933.55</v>
      </c>
      <c r="E77" s="49">
        <v>0</v>
      </c>
      <c r="F77" s="49">
        <v>0</v>
      </c>
      <c r="G77" s="49">
        <v>0</v>
      </c>
      <c r="H77" s="49">
        <v>0</v>
      </c>
      <c r="I77" s="50">
        <v>3003.55</v>
      </c>
      <c r="J77" s="51">
        <v>0</v>
      </c>
    </row>
    <row r="78" spans="1:10" ht="15.75" x14ac:dyDescent="0.25">
      <c r="A78" s="7" t="s">
        <v>11</v>
      </c>
      <c r="B78" s="52">
        <v>0.17976835563316984</v>
      </c>
      <c r="C78" s="53">
        <v>0</v>
      </c>
      <c r="D78" s="53">
        <v>60.299075025693739</v>
      </c>
      <c r="E78" s="53">
        <v>0</v>
      </c>
      <c r="F78" s="53">
        <v>0</v>
      </c>
      <c r="G78" s="53">
        <v>0</v>
      </c>
      <c r="H78" s="53">
        <v>0</v>
      </c>
      <c r="I78" s="53">
        <v>5.0103424691811105</v>
      </c>
      <c r="J78" s="54">
        <v>0</v>
      </c>
    </row>
    <row r="79" spans="1:10" ht="15.75" x14ac:dyDescent="0.25">
      <c r="A79" s="5" t="s">
        <v>19</v>
      </c>
      <c r="B79" s="55">
        <v>629</v>
      </c>
      <c r="C79" s="56">
        <v>0</v>
      </c>
      <c r="D79" s="56">
        <v>20725.95</v>
      </c>
      <c r="E79" s="56">
        <v>0</v>
      </c>
      <c r="F79" s="56">
        <v>0</v>
      </c>
      <c r="G79" s="56">
        <v>0</v>
      </c>
      <c r="H79" s="56">
        <v>0</v>
      </c>
      <c r="I79" s="57">
        <v>21354.95</v>
      </c>
      <c r="J79" s="58">
        <v>0</v>
      </c>
    </row>
    <row r="80" spans="1:10" ht="16.5" thickBot="1" x14ac:dyDescent="0.3">
      <c r="A80" s="6" t="s">
        <v>10</v>
      </c>
      <c r="B80" s="59">
        <v>8.9857142857142858</v>
      </c>
      <c r="C80" s="60">
        <v>0</v>
      </c>
      <c r="D80" s="60">
        <v>7.0651429155800987</v>
      </c>
      <c r="E80" s="60">
        <v>0</v>
      </c>
      <c r="F80" s="60">
        <v>0</v>
      </c>
      <c r="G80" s="60">
        <v>0</v>
      </c>
      <c r="H80" s="60">
        <v>0</v>
      </c>
      <c r="I80" s="60">
        <v>7.1099032811173446</v>
      </c>
      <c r="J80" s="61">
        <v>0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customHeight="1" thickBot="1" x14ac:dyDescent="0.3">
      <c r="A84" s="66" t="s">
        <v>28</v>
      </c>
      <c r="B84" s="67"/>
      <c r="C84" s="67"/>
      <c r="D84" s="67"/>
      <c r="E84" s="67"/>
      <c r="F84" s="67"/>
      <c r="G84" s="67"/>
      <c r="H84" s="67"/>
      <c r="I84" s="67"/>
      <c r="J84" s="68"/>
    </row>
    <row r="85" spans="1:10" ht="32.25" thickBot="1" x14ac:dyDescent="0.3">
      <c r="A85" s="41" t="s">
        <v>34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34902.71</v>
      </c>
      <c r="C87" s="31">
        <v>38.56</v>
      </c>
      <c r="D87" s="31">
        <v>96112.21</v>
      </c>
      <c r="E87" s="31">
        <v>3904.7999999999997</v>
      </c>
      <c r="F87" s="31">
        <v>52</v>
      </c>
      <c r="G87" s="31">
        <v>0</v>
      </c>
      <c r="H87" s="31">
        <v>67.67</v>
      </c>
      <c r="I87" s="31">
        <v>135077.94999999998</v>
      </c>
      <c r="J87" s="32">
        <v>24552.269999999997</v>
      </c>
    </row>
    <row r="88" spans="1:10" ht="15.75" x14ac:dyDescent="0.25">
      <c r="A88" s="44" t="s">
        <v>11</v>
      </c>
      <c r="B88" s="40">
        <v>4.4806058746580435</v>
      </c>
      <c r="C88" s="34">
        <v>0.10917327293318234</v>
      </c>
      <c r="D88" s="34">
        <v>74.65663862543596</v>
      </c>
      <c r="E88" s="34">
        <v>2.0295851221971577</v>
      </c>
      <c r="F88" s="34">
        <v>0.21091912062951246</v>
      </c>
      <c r="G88" s="34">
        <v>0</v>
      </c>
      <c r="H88" s="34">
        <v>0.16108836412111979</v>
      </c>
      <c r="I88" s="34">
        <v>10.848893850620639</v>
      </c>
      <c r="J88" s="35">
        <v>6.4620929981602497</v>
      </c>
    </row>
    <row r="89" spans="1:10" ht="15.75" x14ac:dyDescent="0.25">
      <c r="A89" s="5" t="s">
        <v>19</v>
      </c>
      <c r="B89" s="23">
        <v>227024.44</v>
      </c>
      <c r="C89" s="18">
        <v>201.29</v>
      </c>
      <c r="D89" s="18">
        <v>624641.1</v>
      </c>
      <c r="E89" s="18">
        <v>23333.919999999998</v>
      </c>
      <c r="F89" s="18">
        <v>183</v>
      </c>
      <c r="G89" s="18">
        <v>0</v>
      </c>
      <c r="H89" s="18">
        <v>488.34</v>
      </c>
      <c r="I89" s="19">
        <v>875872.08999999985</v>
      </c>
      <c r="J89" s="20">
        <v>73367.750000000015</v>
      </c>
    </row>
    <row r="90" spans="1:10" ht="16.5" thickBot="1" x14ac:dyDescent="0.3">
      <c r="A90" s="6" t="s">
        <v>10</v>
      </c>
      <c r="B90" s="24">
        <v>6.5044932041093659</v>
      </c>
      <c r="C90" s="21">
        <v>5.2201763485477173</v>
      </c>
      <c r="D90" s="21">
        <v>6.49908164633817</v>
      </c>
      <c r="E90" s="21">
        <v>5.9757017004712152</v>
      </c>
      <c r="F90" s="21">
        <v>3.5192307692307692</v>
      </c>
      <c r="G90" s="21">
        <v>0</v>
      </c>
      <c r="H90" s="21">
        <v>7.2164917984335739</v>
      </c>
      <c r="I90" s="21">
        <v>6.4841973838069054</v>
      </c>
      <c r="J90" s="22">
        <v>2.9882267505204214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  <row r="93" spans="1:10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2.25" thickBot="1" x14ac:dyDescent="0.3">
      <c r="A2" s="2" t="s">
        <v>35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9" t="s">
        <v>20</v>
      </c>
      <c r="B3" s="70"/>
      <c r="C3" s="70"/>
      <c r="D3" s="70"/>
      <c r="E3" s="70"/>
      <c r="F3" s="70"/>
      <c r="G3" s="70"/>
      <c r="H3" s="70"/>
      <c r="I3" s="70"/>
      <c r="J3" s="71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33853.988207300004</v>
      </c>
      <c r="C5" s="49">
        <v>0</v>
      </c>
      <c r="D5" s="49">
        <v>26307.441836998998</v>
      </c>
      <c r="E5" s="49">
        <v>2011.3600000000001</v>
      </c>
      <c r="F5" s="49">
        <v>40</v>
      </c>
      <c r="G5" s="49">
        <v>0</v>
      </c>
      <c r="H5" s="49">
        <v>350.72988910000004</v>
      </c>
      <c r="I5" s="50">
        <v>62563.519933399009</v>
      </c>
      <c r="J5" s="51">
        <v>33722.880845075</v>
      </c>
    </row>
    <row r="6" spans="1:10" ht="15.75" x14ac:dyDescent="0.25">
      <c r="A6" s="7" t="s">
        <v>11</v>
      </c>
      <c r="B6" s="52">
        <v>21.078381300853</v>
      </c>
      <c r="C6" s="53">
        <v>0</v>
      </c>
      <c r="D6" s="53">
        <v>99.683383869497149</v>
      </c>
      <c r="E6" s="53">
        <v>5.6782790356275763</v>
      </c>
      <c r="F6" s="53">
        <v>0.91407678244972579</v>
      </c>
      <c r="G6" s="53">
        <v>0</v>
      </c>
      <c r="H6" s="53">
        <v>6.1639699314587002</v>
      </c>
      <c r="I6" s="53">
        <v>25.259207195157984</v>
      </c>
      <c r="J6" s="54">
        <v>39.193966649707697</v>
      </c>
    </row>
    <row r="7" spans="1:10" ht="15.75" x14ac:dyDescent="0.25">
      <c r="A7" s="5" t="s">
        <v>19</v>
      </c>
      <c r="B7" s="55">
        <v>250542.51</v>
      </c>
      <c r="C7" s="56">
        <v>0</v>
      </c>
      <c r="D7" s="56">
        <v>174012.7</v>
      </c>
      <c r="E7" s="56">
        <v>11391.720000000001</v>
      </c>
      <c r="F7" s="56">
        <v>240</v>
      </c>
      <c r="G7" s="56">
        <v>0</v>
      </c>
      <c r="H7" s="56">
        <v>1887.6395563999999</v>
      </c>
      <c r="I7" s="57">
        <v>438074.56955640006</v>
      </c>
      <c r="J7" s="58">
        <v>106740.94</v>
      </c>
    </row>
    <row r="8" spans="1:10" ht="16.5" thickBot="1" x14ac:dyDescent="0.3">
      <c r="A8" s="6" t="s">
        <v>10</v>
      </c>
      <c r="B8" s="59">
        <v>7.4006793074375512</v>
      </c>
      <c r="C8" s="60">
        <v>0</v>
      </c>
      <c r="D8" s="60">
        <v>6.6145808124630028</v>
      </c>
      <c r="E8" s="60">
        <v>5.6636902394399815</v>
      </c>
      <c r="F8" s="60">
        <v>6</v>
      </c>
      <c r="G8" s="60">
        <v>0</v>
      </c>
      <c r="H8" s="60">
        <v>5.382032199319621</v>
      </c>
      <c r="I8" s="60">
        <v>7.0020767697013424</v>
      </c>
      <c r="J8" s="61">
        <v>3.1652378837494481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10058.59</v>
      </c>
      <c r="C11" s="49">
        <v>0</v>
      </c>
      <c r="D11" s="49">
        <v>16557</v>
      </c>
      <c r="E11" s="49">
        <v>153.6</v>
      </c>
      <c r="F11" s="49">
        <v>45</v>
      </c>
      <c r="G11" s="49">
        <v>0</v>
      </c>
      <c r="H11" s="49">
        <v>63.4</v>
      </c>
      <c r="I11" s="50">
        <v>26877.59</v>
      </c>
      <c r="J11" s="51">
        <v>14473.95</v>
      </c>
    </row>
    <row r="12" spans="1:10" ht="15.75" x14ac:dyDescent="0.25">
      <c r="A12" s="7" t="s">
        <v>11</v>
      </c>
      <c r="B12" s="52">
        <v>13.333585195789921</v>
      </c>
      <c r="C12" s="53">
        <v>0</v>
      </c>
      <c r="D12" s="53">
        <v>100</v>
      </c>
      <c r="E12" s="53">
        <v>1.0307341296470272</v>
      </c>
      <c r="F12" s="53">
        <v>1.4053716427232978</v>
      </c>
      <c r="G12" s="53">
        <v>0</v>
      </c>
      <c r="H12" s="53">
        <v>0.77307645409096459</v>
      </c>
      <c r="I12" s="53">
        <v>20.494403184237413</v>
      </c>
      <c r="J12" s="54">
        <v>35.037400145243289</v>
      </c>
    </row>
    <row r="13" spans="1:10" ht="15.75" x14ac:dyDescent="0.25">
      <c r="A13" s="5" t="s">
        <v>19</v>
      </c>
      <c r="B13" s="55">
        <v>63069.53</v>
      </c>
      <c r="C13" s="56">
        <v>0</v>
      </c>
      <c r="D13" s="56">
        <v>99910.8</v>
      </c>
      <c r="E13" s="56">
        <v>742.8</v>
      </c>
      <c r="F13" s="56">
        <v>293</v>
      </c>
      <c r="G13" s="56">
        <v>0</v>
      </c>
      <c r="H13" s="56">
        <v>363</v>
      </c>
      <c r="I13" s="57">
        <v>164379.13</v>
      </c>
      <c r="J13" s="58">
        <v>44390.83</v>
      </c>
    </row>
    <row r="14" spans="1:10" ht="16.5" thickBot="1" x14ac:dyDescent="0.3">
      <c r="A14" s="6" t="s">
        <v>10</v>
      </c>
      <c r="B14" s="59">
        <v>6.2702158055950186</v>
      </c>
      <c r="C14" s="60">
        <v>0</v>
      </c>
      <c r="D14" s="60">
        <v>6.0343540496466757</v>
      </c>
      <c r="E14" s="60">
        <v>4.8359375</v>
      </c>
      <c r="F14" s="60">
        <v>6.5111111111111111</v>
      </c>
      <c r="G14" s="60">
        <v>0</v>
      </c>
      <c r="H14" s="60">
        <v>5.725552050473186</v>
      </c>
      <c r="I14" s="60">
        <v>6.1158433475620386</v>
      </c>
      <c r="J14" s="61">
        <v>3.0669464797100998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5100.3099999999995</v>
      </c>
      <c r="C17" s="49">
        <v>0</v>
      </c>
      <c r="D17" s="49">
        <v>5950.61</v>
      </c>
      <c r="E17" s="49">
        <v>320.95</v>
      </c>
      <c r="F17" s="49">
        <v>0</v>
      </c>
      <c r="G17" s="49">
        <v>0</v>
      </c>
      <c r="H17" s="49">
        <v>0</v>
      </c>
      <c r="I17" s="50">
        <v>11371.869999999999</v>
      </c>
      <c r="J17" s="51">
        <v>8718.76</v>
      </c>
    </row>
    <row r="18" spans="1:10" ht="15.75" x14ac:dyDescent="0.25">
      <c r="A18" s="7" t="s">
        <v>11</v>
      </c>
      <c r="B18" s="52">
        <v>9.2442136552299115</v>
      </c>
      <c r="C18" s="53">
        <v>0</v>
      </c>
      <c r="D18" s="53">
        <v>84.851133609011825</v>
      </c>
      <c r="E18" s="53">
        <v>4.6106881195230569</v>
      </c>
      <c r="F18" s="53">
        <v>0</v>
      </c>
      <c r="G18" s="53">
        <v>0</v>
      </c>
      <c r="H18" s="53">
        <v>0</v>
      </c>
      <c r="I18" s="53">
        <v>14.227108380978592</v>
      </c>
      <c r="J18" s="54">
        <v>33.900073875345079</v>
      </c>
    </row>
    <row r="19" spans="1:10" ht="15.75" x14ac:dyDescent="0.25">
      <c r="A19" s="5" t="s">
        <v>19</v>
      </c>
      <c r="B19" s="55">
        <v>39096.43</v>
      </c>
      <c r="C19" s="56">
        <v>0</v>
      </c>
      <c r="D19" s="56">
        <v>42584.63</v>
      </c>
      <c r="E19" s="56">
        <v>2486.37</v>
      </c>
      <c r="F19" s="56">
        <v>0</v>
      </c>
      <c r="G19" s="56">
        <v>0</v>
      </c>
      <c r="H19" s="56">
        <v>0</v>
      </c>
      <c r="I19" s="57">
        <v>84167.43</v>
      </c>
      <c r="J19" s="58">
        <v>29315.21</v>
      </c>
    </row>
    <row r="20" spans="1:10" ht="16.5" thickBot="1" x14ac:dyDescent="0.3">
      <c r="A20" s="6" t="s">
        <v>10</v>
      </c>
      <c r="B20" s="59">
        <v>7.6655007244657689</v>
      </c>
      <c r="C20" s="60">
        <v>0</v>
      </c>
      <c r="D20" s="60">
        <v>7.1563469963583568</v>
      </c>
      <c r="E20" s="60">
        <v>7.7469076180090353</v>
      </c>
      <c r="F20" s="60">
        <v>0</v>
      </c>
      <c r="G20" s="60">
        <v>0</v>
      </c>
      <c r="H20" s="60">
        <v>0</v>
      </c>
      <c r="I20" s="60">
        <v>7.4013711025539335</v>
      </c>
      <c r="J20" s="61">
        <v>3.3623141364138935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210</v>
      </c>
      <c r="C23" s="49">
        <v>0</v>
      </c>
      <c r="D23" s="49">
        <v>1039</v>
      </c>
      <c r="E23" s="49">
        <v>0</v>
      </c>
      <c r="F23" s="49">
        <v>0</v>
      </c>
      <c r="G23" s="49">
        <v>0</v>
      </c>
      <c r="H23" s="49">
        <v>193.06</v>
      </c>
      <c r="I23" s="50">
        <v>1442.06</v>
      </c>
      <c r="J23" s="51">
        <v>208</v>
      </c>
    </row>
    <row r="24" spans="1:10" ht="15.75" x14ac:dyDescent="0.25">
      <c r="A24" s="7" t="s">
        <v>11</v>
      </c>
      <c r="B24" s="52">
        <v>1.9920318725099602</v>
      </c>
      <c r="C24" s="53">
        <v>0</v>
      </c>
      <c r="D24" s="53">
        <v>70.776566757493185</v>
      </c>
      <c r="E24" s="53">
        <v>0</v>
      </c>
      <c r="F24" s="53">
        <v>0</v>
      </c>
      <c r="G24" s="53">
        <v>0</v>
      </c>
      <c r="H24" s="53">
        <v>10.129066107030431</v>
      </c>
      <c r="I24" s="53">
        <v>7.3570736186929233</v>
      </c>
      <c r="J24" s="54">
        <v>3.7176050044682754</v>
      </c>
    </row>
    <row r="25" spans="1:10" ht="15.75" x14ac:dyDescent="0.25">
      <c r="A25" s="5" t="s">
        <v>19</v>
      </c>
      <c r="B25" s="55">
        <v>945</v>
      </c>
      <c r="C25" s="56">
        <v>0</v>
      </c>
      <c r="D25" s="56">
        <v>4377</v>
      </c>
      <c r="E25" s="56">
        <v>0</v>
      </c>
      <c r="F25" s="56">
        <v>0</v>
      </c>
      <c r="G25" s="56">
        <v>0</v>
      </c>
      <c r="H25" s="56">
        <v>912</v>
      </c>
      <c r="I25" s="57">
        <v>6234</v>
      </c>
      <c r="J25" s="58">
        <v>706</v>
      </c>
    </row>
    <row r="26" spans="1:10" ht="16.5" thickBot="1" x14ac:dyDescent="0.3">
      <c r="A26" s="6" t="s">
        <v>10</v>
      </c>
      <c r="B26" s="59">
        <v>4.5</v>
      </c>
      <c r="C26" s="60">
        <v>0</v>
      </c>
      <c r="D26" s="60">
        <v>4.2127045235803662</v>
      </c>
      <c r="E26" s="60">
        <v>0</v>
      </c>
      <c r="F26" s="60">
        <v>0</v>
      </c>
      <c r="G26" s="60">
        <v>0</v>
      </c>
      <c r="H26" s="60">
        <v>4.7239200248627373</v>
      </c>
      <c r="I26" s="60">
        <v>4.3229824001775237</v>
      </c>
      <c r="J26" s="61">
        <v>3.3942307692307692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22796.18</v>
      </c>
      <c r="C29" s="49">
        <v>156.18</v>
      </c>
      <c r="D29" s="49">
        <v>8381</v>
      </c>
      <c r="E29" s="49">
        <v>3104.59</v>
      </c>
      <c r="F29" s="49">
        <v>150</v>
      </c>
      <c r="G29" s="49">
        <v>41.87</v>
      </c>
      <c r="H29" s="49">
        <v>0</v>
      </c>
      <c r="I29" s="50">
        <v>34629.82</v>
      </c>
      <c r="J29" s="51">
        <v>16794.11</v>
      </c>
    </row>
    <row r="30" spans="1:10" ht="15.75" x14ac:dyDescent="0.25">
      <c r="A30" s="7" t="s">
        <v>11</v>
      </c>
      <c r="B30" s="52">
        <v>38.793424433742324</v>
      </c>
      <c r="C30" s="53">
        <v>5.2234113712374581</v>
      </c>
      <c r="D30" s="53">
        <v>99.007678676904902</v>
      </c>
      <c r="E30" s="53">
        <v>30.968478802992522</v>
      </c>
      <c r="F30" s="53">
        <v>7.5795856493178366</v>
      </c>
      <c r="G30" s="53">
        <v>4.7257336343115126</v>
      </c>
      <c r="H30" s="53">
        <v>0</v>
      </c>
      <c r="I30" s="53">
        <v>41.179404245198882</v>
      </c>
      <c r="J30" s="54">
        <v>64.345249042145596</v>
      </c>
    </row>
    <row r="31" spans="1:10" ht="15.75" x14ac:dyDescent="0.25">
      <c r="A31" s="5" t="s">
        <v>19</v>
      </c>
      <c r="B31" s="55">
        <v>140521.01999999999</v>
      </c>
      <c r="C31" s="56">
        <v>293.62</v>
      </c>
      <c r="D31" s="56">
        <v>54260.82</v>
      </c>
      <c r="E31" s="56">
        <v>15138.07</v>
      </c>
      <c r="F31" s="56">
        <v>605.6</v>
      </c>
      <c r="G31" s="56">
        <v>246.61</v>
      </c>
      <c r="H31" s="56">
        <v>0</v>
      </c>
      <c r="I31" s="57">
        <v>211065.74</v>
      </c>
      <c r="J31" s="58">
        <v>54518</v>
      </c>
    </row>
    <row r="32" spans="1:10" ht="16.5" thickBot="1" x14ac:dyDescent="0.3">
      <c r="A32" s="6" t="s">
        <v>10</v>
      </c>
      <c r="B32" s="59">
        <v>6.1642354113715534</v>
      </c>
      <c r="C32" s="60">
        <v>1.8800102445895761</v>
      </c>
      <c r="D32" s="60">
        <v>6.4742656007636317</v>
      </c>
      <c r="E32" s="60">
        <v>4.8760287187680174</v>
      </c>
      <c r="F32" s="60">
        <v>4.0373333333333337</v>
      </c>
      <c r="G32" s="60">
        <v>5.88989730117029</v>
      </c>
      <c r="H32" s="60">
        <v>0</v>
      </c>
      <c r="I32" s="60">
        <v>6.0949129969488718</v>
      </c>
      <c r="J32" s="61">
        <v>3.2462571699244553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1019.47</v>
      </c>
      <c r="C35" s="49">
        <v>0</v>
      </c>
      <c r="D35" s="49">
        <v>1649.15</v>
      </c>
      <c r="E35" s="49">
        <v>0</v>
      </c>
      <c r="F35" s="49">
        <v>0</v>
      </c>
      <c r="G35" s="49">
        <v>0</v>
      </c>
      <c r="H35" s="49">
        <v>0</v>
      </c>
      <c r="I35" s="50">
        <v>2668.62</v>
      </c>
      <c r="J35" s="51">
        <v>668</v>
      </c>
    </row>
    <row r="36" spans="1:10" ht="15.75" x14ac:dyDescent="0.25">
      <c r="A36" s="7" t="s">
        <v>11</v>
      </c>
      <c r="B36" s="52">
        <v>9.8413939569456517</v>
      </c>
      <c r="C36" s="53">
        <v>0</v>
      </c>
      <c r="D36" s="53">
        <v>79.133877159309023</v>
      </c>
      <c r="E36" s="53">
        <v>0</v>
      </c>
      <c r="F36" s="53">
        <v>0</v>
      </c>
      <c r="G36" s="53">
        <v>0</v>
      </c>
      <c r="H36" s="53">
        <v>0</v>
      </c>
      <c r="I36" s="53">
        <v>14.45153254630131</v>
      </c>
      <c r="J36" s="54">
        <v>11.659975562925467</v>
      </c>
    </row>
    <row r="37" spans="1:10" ht="15.75" x14ac:dyDescent="0.25">
      <c r="A37" s="5" t="s">
        <v>19</v>
      </c>
      <c r="B37" s="55">
        <v>7148.2800000000007</v>
      </c>
      <c r="C37" s="56">
        <v>0</v>
      </c>
      <c r="D37" s="56">
        <v>10439.48</v>
      </c>
      <c r="E37" s="56">
        <v>0</v>
      </c>
      <c r="F37" s="56">
        <v>0</v>
      </c>
      <c r="G37" s="56">
        <v>0</v>
      </c>
      <c r="H37" s="56">
        <v>0</v>
      </c>
      <c r="I37" s="57">
        <v>17587.760000000002</v>
      </c>
      <c r="J37" s="58">
        <v>2139</v>
      </c>
    </row>
    <row r="38" spans="1:10" ht="16.5" thickBot="1" x14ac:dyDescent="0.3">
      <c r="A38" s="6" t="s">
        <v>10</v>
      </c>
      <c r="B38" s="59">
        <v>7.0117610130754224</v>
      </c>
      <c r="C38" s="60">
        <v>0</v>
      </c>
      <c r="D38" s="60">
        <v>6.3302185974592966</v>
      </c>
      <c r="E38" s="60">
        <v>0</v>
      </c>
      <c r="F38" s="60">
        <v>0</v>
      </c>
      <c r="G38" s="60">
        <v>0</v>
      </c>
      <c r="H38" s="60">
        <v>0</v>
      </c>
      <c r="I38" s="60">
        <v>6.5905823983931784</v>
      </c>
      <c r="J38" s="61">
        <v>3.2020958083832336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25431.17</v>
      </c>
      <c r="C41" s="49">
        <v>0</v>
      </c>
      <c r="D41" s="49">
        <v>17844</v>
      </c>
      <c r="E41" s="49">
        <v>268</v>
      </c>
      <c r="F41" s="49">
        <v>87</v>
      </c>
      <c r="G41" s="49">
        <v>0</v>
      </c>
      <c r="H41" s="49">
        <v>0</v>
      </c>
      <c r="I41" s="50">
        <v>43630.17</v>
      </c>
      <c r="J41" s="51">
        <v>14356.74</v>
      </c>
    </row>
    <row r="42" spans="1:10" ht="15.75" x14ac:dyDescent="0.25">
      <c r="A42" s="7" t="s">
        <v>11</v>
      </c>
      <c r="B42" s="52">
        <v>43.030016412581851</v>
      </c>
      <c r="C42" s="53">
        <v>0</v>
      </c>
      <c r="D42" s="53">
        <v>100</v>
      </c>
      <c r="E42" s="53">
        <v>3.6677158888736829</v>
      </c>
      <c r="F42" s="53">
        <v>3.3346109620544269</v>
      </c>
      <c r="G42" s="53">
        <v>0</v>
      </c>
      <c r="H42" s="53">
        <v>0</v>
      </c>
      <c r="I42" s="53">
        <v>41.999335791226663</v>
      </c>
      <c r="J42" s="54">
        <v>46.550825200220487</v>
      </c>
    </row>
    <row r="43" spans="1:10" ht="15.75" x14ac:dyDescent="0.25">
      <c r="A43" s="5" t="s">
        <v>19</v>
      </c>
      <c r="B43" s="55">
        <v>152843</v>
      </c>
      <c r="C43" s="56">
        <v>0</v>
      </c>
      <c r="D43" s="56">
        <v>113686</v>
      </c>
      <c r="E43" s="56">
        <v>1075</v>
      </c>
      <c r="F43" s="56">
        <v>487</v>
      </c>
      <c r="G43" s="56">
        <v>0</v>
      </c>
      <c r="H43" s="56">
        <v>0</v>
      </c>
      <c r="I43" s="57">
        <v>268091</v>
      </c>
      <c r="J43" s="58">
        <v>42063</v>
      </c>
    </row>
    <row r="44" spans="1:10" ht="16.5" thickBot="1" x14ac:dyDescent="0.3">
      <c r="A44" s="6" t="s">
        <v>10</v>
      </c>
      <c r="B44" s="59">
        <v>6.0100656005995798</v>
      </c>
      <c r="C44" s="60">
        <v>0</v>
      </c>
      <c r="D44" s="60">
        <v>6.3711051333781663</v>
      </c>
      <c r="E44" s="60">
        <v>4.0111940298507465</v>
      </c>
      <c r="F44" s="60">
        <v>5.5977011494252871</v>
      </c>
      <c r="G44" s="60">
        <v>0</v>
      </c>
      <c r="H44" s="60">
        <v>0</v>
      </c>
      <c r="I44" s="60">
        <v>6.1446242359358214</v>
      </c>
      <c r="J44" s="61">
        <v>2.9298434045612027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5991.58</v>
      </c>
      <c r="C47" s="49">
        <v>0</v>
      </c>
      <c r="D47" s="49">
        <v>6067.66</v>
      </c>
      <c r="E47" s="49">
        <v>1587.53</v>
      </c>
      <c r="F47" s="49">
        <v>0</v>
      </c>
      <c r="G47" s="49">
        <v>0</v>
      </c>
      <c r="H47" s="49">
        <v>42.43</v>
      </c>
      <c r="I47" s="50">
        <v>13689.2</v>
      </c>
      <c r="J47" s="51">
        <v>8969.5499999999993</v>
      </c>
    </row>
    <row r="48" spans="1:10" ht="15.75" x14ac:dyDescent="0.25">
      <c r="A48" s="7" t="s">
        <v>11</v>
      </c>
      <c r="B48" s="52">
        <v>11.984118729498359</v>
      </c>
      <c r="C48" s="53">
        <v>0</v>
      </c>
      <c r="D48" s="53">
        <v>94.556023063736944</v>
      </c>
      <c r="E48" s="53">
        <v>10.111656050955414</v>
      </c>
      <c r="F48" s="53">
        <v>0</v>
      </c>
      <c r="G48" s="53">
        <v>0</v>
      </c>
      <c r="H48" s="53">
        <v>1.0722769775082133</v>
      </c>
      <c r="I48" s="53">
        <v>16.780093160088256</v>
      </c>
      <c r="J48" s="54">
        <v>34.773784601070012</v>
      </c>
    </row>
    <row r="49" spans="1:10" ht="15.75" x14ac:dyDescent="0.25">
      <c r="A49" s="5" t="s">
        <v>19</v>
      </c>
      <c r="B49" s="55">
        <v>38227.43</v>
      </c>
      <c r="C49" s="56">
        <v>0</v>
      </c>
      <c r="D49" s="56">
        <v>39655.72</v>
      </c>
      <c r="E49" s="56">
        <v>8918.99</v>
      </c>
      <c r="F49" s="56">
        <v>0</v>
      </c>
      <c r="G49" s="56">
        <v>0</v>
      </c>
      <c r="H49" s="56">
        <v>343.71</v>
      </c>
      <c r="I49" s="57">
        <v>87145.85</v>
      </c>
      <c r="J49" s="58">
        <v>27429.899999999998</v>
      </c>
    </row>
    <row r="50" spans="1:10" ht="16.5" thickBot="1" x14ac:dyDescent="0.3">
      <c r="A50" s="6" t="s">
        <v>10</v>
      </c>
      <c r="B50" s="59">
        <v>6.3801918692565236</v>
      </c>
      <c r="C50" s="60">
        <v>0</v>
      </c>
      <c r="D50" s="60">
        <v>6.5355870302554857</v>
      </c>
      <c r="E50" s="60">
        <v>5.6181552474598906</v>
      </c>
      <c r="F50" s="60">
        <v>0</v>
      </c>
      <c r="G50" s="60">
        <v>0</v>
      </c>
      <c r="H50" s="60">
        <v>8.1006363422107004</v>
      </c>
      <c r="I50" s="60">
        <v>6.3660294246559319</v>
      </c>
      <c r="J50" s="61">
        <v>3.0581132832750808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10836</v>
      </c>
      <c r="C53" s="49">
        <v>0</v>
      </c>
      <c r="D53" s="49">
        <v>15373</v>
      </c>
      <c r="E53" s="49">
        <v>0</v>
      </c>
      <c r="F53" s="49">
        <v>0</v>
      </c>
      <c r="G53" s="49">
        <v>0</v>
      </c>
      <c r="H53" s="49">
        <v>0</v>
      </c>
      <c r="I53" s="50">
        <v>26209</v>
      </c>
      <c r="J53" s="51">
        <v>5827</v>
      </c>
    </row>
    <row r="54" spans="1:10" ht="15.75" x14ac:dyDescent="0.25">
      <c r="A54" s="7" t="s">
        <v>11</v>
      </c>
      <c r="B54" s="52">
        <v>14.575486925642958</v>
      </c>
      <c r="C54" s="53">
        <v>0</v>
      </c>
      <c r="D54" s="53">
        <v>98.167305236270749</v>
      </c>
      <c r="E54" s="53">
        <v>0</v>
      </c>
      <c r="F54" s="53">
        <v>0</v>
      </c>
      <c r="G54" s="53">
        <v>0</v>
      </c>
      <c r="H54" s="53">
        <v>0</v>
      </c>
      <c r="I54" s="53">
        <v>19.547430992176253</v>
      </c>
      <c r="J54" s="54">
        <v>14.156948493683188</v>
      </c>
    </row>
    <row r="55" spans="1:10" ht="15.75" x14ac:dyDescent="0.25">
      <c r="A55" s="5" t="s">
        <v>19</v>
      </c>
      <c r="B55" s="55">
        <v>64879</v>
      </c>
      <c r="C55" s="56">
        <v>0</v>
      </c>
      <c r="D55" s="56">
        <v>101948</v>
      </c>
      <c r="E55" s="56">
        <v>0</v>
      </c>
      <c r="F55" s="56">
        <v>0</v>
      </c>
      <c r="G55" s="56">
        <v>0</v>
      </c>
      <c r="H55" s="56">
        <v>0</v>
      </c>
      <c r="I55" s="57">
        <v>166827</v>
      </c>
      <c r="J55" s="58">
        <v>19515</v>
      </c>
    </row>
    <row r="56" spans="1:10" ht="16.5" thickBot="1" x14ac:dyDescent="0.3">
      <c r="A56" s="6" t="s">
        <v>10</v>
      </c>
      <c r="B56" s="59">
        <v>5.9873569582871911</v>
      </c>
      <c r="C56" s="60">
        <v>0</v>
      </c>
      <c r="D56" s="60">
        <v>6.6316268782931109</v>
      </c>
      <c r="E56" s="60">
        <v>0</v>
      </c>
      <c r="F56" s="60">
        <v>0</v>
      </c>
      <c r="G56" s="60">
        <v>0</v>
      </c>
      <c r="H56" s="60">
        <v>0</v>
      </c>
      <c r="I56" s="60">
        <v>6.3652562096989582</v>
      </c>
      <c r="J56" s="61">
        <v>3.349064698815857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56237.14</v>
      </c>
      <c r="C59" s="49">
        <v>560.55999999999995</v>
      </c>
      <c r="D59" s="49">
        <v>13675</v>
      </c>
      <c r="E59" s="49">
        <v>5481</v>
      </c>
      <c r="F59" s="49">
        <v>195</v>
      </c>
      <c r="G59" s="49">
        <v>0</v>
      </c>
      <c r="H59" s="49">
        <v>764.7</v>
      </c>
      <c r="I59" s="50">
        <v>76913.399999999994</v>
      </c>
      <c r="J59" s="51">
        <v>23223</v>
      </c>
    </row>
    <row r="60" spans="1:10" ht="15.75" x14ac:dyDescent="0.25">
      <c r="A60" s="7" t="s">
        <v>11</v>
      </c>
      <c r="B60" s="52">
        <v>53.556630636636349</v>
      </c>
      <c r="C60" s="53">
        <v>23.652320675105486</v>
      </c>
      <c r="D60" s="53">
        <v>95.729786489324468</v>
      </c>
      <c r="E60" s="53">
        <v>25.651705901623998</v>
      </c>
      <c r="F60" s="53">
        <v>11.839708561020036</v>
      </c>
      <c r="G60" s="53">
        <v>0</v>
      </c>
      <c r="H60" s="53">
        <v>31.417419884963028</v>
      </c>
      <c r="I60" s="53">
        <v>51.816215852056445</v>
      </c>
      <c r="J60" s="54">
        <v>73.122579426304355</v>
      </c>
    </row>
    <row r="61" spans="1:10" ht="15.75" x14ac:dyDescent="0.25">
      <c r="A61" s="5" t="s">
        <v>19</v>
      </c>
      <c r="B61" s="55">
        <v>366313.28</v>
      </c>
      <c r="C61" s="56">
        <v>2808.67</v>
      </c>
      <c r="D61" s="56">
        <v>90898.6</v>
      </c>
      <c r="E61" s="56">
        <v>31052</v>
      </c>
      <c r="F61" s="56">
        <v>725</v>
      </c>
      <c r="G61" s="56">
        <v>0</v>
      </c>
      <c r="H61" s="56">
        <v>4091.2</v>
      </c>
      <c r="I61" s="57">
        <v>495888.75000000006</v>
      </c>
      <c r="J61" s="58">
        <v>71261.2</v>
      </c>
    </row>
    <row r="62" spans="1:10" ht="16.5" thickBot="1" x14ac:dyDescent="0.3">
      <c r="A62" s="6" t="s">
        <v>10</v>
      </c>
      <c r="B62" s="59">
        <v>6.5137252712353444</v>
      </c>
      <c r="C62" s="60">
        <v>5.0104716711859574</v>
      </c>
      <c r="D62" s="60">
        <v>6.6470639853747722</v>
      </c>
      <c r="E62" s="60">
        <v>5.6653895274584931</v>
      </c>
      <c r="F62" s="60">
        <v>3.7179487179487181</v>
      </c>
      <c r="G62" s="60">
        <v>0</v>
      </c>
      <c r="H62" s="60">
        <v>5.350071923630181</v>
      </c>
      <c r="I62" s="60">
        <v>6.4473648284954255</v>
      </c>
      <c r="J62" s="61">
        <v>3.0685613400508114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9937.94</v>
      </c>
      <c r="C65" s="49">
        <v>24.14</v>
      </c>
      <c r="D65" s="49">
        <v>3677.4</v>
      </c>
      <c r="E65" s="49">
        <v>13766.86</v>
      </c>
      <c r="F65" s="49">
        <v>6.75</v>
      </c>
      <c r="G65" s="49">
        <v>0</v>
      </c>
      <c r="H65" s="49">
        <v>0</v>
      </c>
      <c r="I65" s="50">
        <v>27413.09</v>
      </c>
      <c r="J65" s="51">
        <v>12216.519999999999</v>
      </c>
    </row>
    <row r="66" spans="1:10" ht="15.75" x14ac:dyDescent="0.25">
      <c r="A66" s="7" t="s">
        <v>11</v>
      </c>
      <c r="B66" s="52">
        <v>20.112808888708994</v>
      </c>
      <c r="C66" s="53">
        <v>1.1827535521803039</v>
      </c>
      <c r="D66" s="53">
        <v>97.029023746701853</v>
      </c>
      <c r="E66" s="53">
        <v>43.567391373144723</v>
      </c>
      <c r="F66" s="53">
        <v>0.60483870967741937</v>
      </c>
      <c r="G66" s="53">
        <v>0</v>
      </c>
      <c r="H66" s="53">
        <v>0</v>
      </c>
      <c r="I66" s="53">
        <v>30.299411985763864</v>
      </c>
      <c r="J66" s="54">
        <v>47.138910325667538</v>
      </c>
    </row>
    <row r="67" spans="1:10" ht="15.75" x14ac:dyDescent="0.25">
      <c r="A67" s="5" t="s">
        <v>19</v>
      </c>
      <c r="B67" s="55">
        <v>74562.5</v>
      </c>
      <c r="C67" s="56">
        <v>118.7</v>
      </c>
      <c r="D67" s="56">
        <v>23695</v>
      </c>
      <c r="E67" s="56">
        <v>84922.559999999998</v>
      </c>
      <c r="F67" s="56">
        <v>32.880000000000003</v>
      </c>
      <c r="G67" s="56">
        <v>0</v>
      </c>
      <c r="H67" s="56">
        <v>0</v>
      </c>
      <c r="I67" s="57">
        <v>183331.64</v>
      </c>
      <c r="J67" s="58">
        <v>46257.72</v>
      </c>
    </row>
    <row r="68" spans="1:10" ht="16.5" thickBot="1" x14ac:dyDescent="0.3">
      <c r="A68" s="6" t="s">
        <v>10</v>
      </c>
      <c r="B68" s="59">
        <v>7.5028124540900825</v>
      </c>
      <c r="C68" s="60">
        <v>4.9171499585749796</v>
      </c>
      <c r="D68" s="60">
        <v>6.4434111056724861</v>
      </c>
      <c r="E68" s="60">
        <v>6.1686223292747941</v>
      </c>
      <c r="F68" s="60">
        <v>4.8711111111111114</v>
      </c>
      <c r="G68" s="60">
        <v>0</v>
      </c>
      <c r="H68" s="60">
        <v>0</v>
      </c>
      <c r="I68" s="60">
        <v>6.6877407836912948</v>
      </c>
      <c r="J68" s="61">
        <v>3.7864891147397137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6446.09</v>
      </c>
      <c r="C71" s="49">
        <v>0</v>
      </c>
      <c r="D71" s="49">
        <v>3851.1299999999997</v>
      </c>
      <c r="E71" s="49">
        <v>4046.19</v>
      </c>
      <c r="F71" s="49">
        <v>0</v>
      </c>
      <c r="G71" s="49">
        <v>0</v>
      </c>
      <c r="H71" s="49">
        <v>38.799999999999997</v>
      </c>
      <c r="I71" s="50">
        <v>14382.21</v>
      </c>
      <c r="J71" s="51">
        <v>6813.3899999999994</v>
      </c>
    </row>
    <row r="72" spans="1:10" ht="15.75" x14ac:dyDescent="0.25">
      <c r="A72" s="7" t="s">
        <v>11</v>
      </c>
      <c r="B72" s="52">
        <v>20.599801866291703</v>
      </c>
      <c r="C72" s="53">
        <v>0</v>
      </c>
      <c r="D72" s="53">
        <v>98.746923076923068</v>
      </c>
      <c r="E72" s="53">
        <v>51.478244274809157</v>
      </c>
      <c r="F72" s="53">
        <v>0</v>
      </c>
      <c r="G72" s="53">
        <v>0</v>
      </c>
      <c r="H72" s="53">
        <v>5.8787878787878789</v>
      </c>
      <c r="I72" s="53">
        <v>31.428281106594991</v>
      </c>
      <c r="J72" s="54">
        <v>50.324174606691777</v>
      </c>
    </row>
    <row r="73" spans="1:10" ht="15.75" x14ac:dyDescent="0.25">
      <c r="A73" s="5" t="s">
        <v>19</v>
      </c>
      <c r="B73" s="55">
        <v>48614.52</v>
      </c>
      <c r="C73" s="56">
        <v>0</v>
      </c>
      <c r="D73" s="56">
        <v>25653.32</v>
      </c>
      <c r="E73" s="56">
        <v>26436.9</v>
      </c>
      <c r="F73" s="56">
        <v>0</v>
      </c>
      <c r="G73" s="56">
        <v>0</v>
      </c>
      <c r="H73" s="56">
        <v>292</v>
      </c>
      <c r="I73" s="57">
        <v>100996.73999999999</v>
      </c>
      <c r="J73" s="58">
        <v>25194.03</v>
      </c>
    </row>
    <row r="74" spans="1:10" ht="16.5" thickBot="1" x14ac:dyDescent="0.3">
      <c r="A74" s="6" t="s">
        <v>10</v>
      </c>
      <c r="B74" s="59">
        <v>7.5417066780017024</v>
      </c>
      <c r="C74" s="60">
        <v>0</v>
      </c>
      <c r="D74" s="60">
        <v>6.6612448813724807</v>
      </c>
      <c r="E74" s="60">
        <v>6.5337762191098294</v>
      </c>
      <c r="F74" s="60">
        <v>0</v>
      </c>
      <c r="G74" s="60">
        <v>0</v>
      </c>
      <c r="H74" s="60">
        <v>7.5257731958762895</v>
      </c>
      <c r="I74" s="60">
        <v>7.0223380134207458</v>
      </c>
      <c r="J74" s="61">
        <v>3.6977231598367335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2315.65</v>
      </c>
      <c r="C77" s="49">
        <v>0</v>
      </c>
      <c r="D77" s="49">
        <v>4122.51</v>
      </c>
      <c r="E77" s="49">
        <v>382.35</v>
      </c>
      <c r="F77" s="49">
        <v>0</v>
      </c>
      <c r="G77" s="49">
        <v>0</v>
      </c>
      <c r="H77" s="49">
        <v>0</v>
      </c>
      <c r="I77" s="50">
        <v>6820.51</v>
      </c>
      <c r="J77" s="51">
        <v>4475.87</v>
      </c>
    </row>
    <row r="78" spans="1:10" ht="15.75" x14ac:dyDescent="0.25">
      <c r="A78" s="7" t="s">
        <v>11</v>
      </c>
      <c r="B78" s="52">
        <v>5.9468656103135675</v>
      </c>
      <c r="C78" s="53">
        <v>0</v>
      </c>
      <c r="D78" s="53">
        <v>84.738129496402877</v>
      </c>
      <c r="E78" s="53">
        <v>3.5311230144070929</v>
      </c>
      <c r="F78" s="53">
        <v>0</v>
      </c>
      <c r="G78" s="53">
        <v>0</v>
      </c>
      <c r="H78" s="53">
        <v>0</v>
      </c>
      <c r="I78" s="53">
        <v>11.377566850718136</v>
      </c>
      <c r="J78" s="54">
        <v>21.897602739726025</v>
      </c>
    </row>
    <row r="79" spans="1:10" ht="15.75" x14ac:dyDescent="0.25">
      <c r="A79" s="5" t="s">
        <v>19</v>
      </c>
      <c r="B79" s="55">
        <v>17051.900000000001</v>
      </c>
      <c r="C79" s="56">
        <v>0</v>
      </c>
      <c r="D79" s="56">
        <v>28846.82</v>
      </c>
      <c r="E79" s="56">
        <v>2406.6799999999998</v>
      </c>
      <c r="F79" s="56">
        <v>0</v>
      </c>
      <c r="G79" s="56">
        <v>0</v>
      </c>
      <c r="H79" s="56">
        <v>0</v>
      </c>
      <c r="I79" s="57">
        <v>48305.4</v>
      </c>
      <c r="J79" s="58">
        <v>16330.67</v>
      </c>
    </row>
    <row r="80" spans="1:10" ht="16.5" thickBot="1" x14ac:dyDescent="0.3">
      <c r="A80" s="6" t="s">
        <v>10</v>
      </c>
      <c r="B80" s="59">
        <v>7.3637639539654094</v>
      </c>
      <c r="C80" s="60">
        <v>0</v>
      </c>
      <c r="D80" s="60">
        <v>6.9973923653308292</v>
      </c>
      <c r="E80" s="60">
        <v>6.294442264940499</v>
      </c>
      <c r="F80" s="60">
        <v>0</v>
      </c>
      <c r="G80" s="60">
        <v>0</v>
      </c>
      <c r="H80" s="60">
        <v>0</v>
      </c>
      <c r="I80" s="60">
        <v>7.0823736054928448</v>
      </c>
      <c r="J80" s="61">
        <v>3.6486023946182531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66" t="s">
        <v>28</v>
      </c>
      <c r="B84" s="67"/>
      <c r="C84" s="67"/>
      <c r="D84" s="67"/>
      <c r="E84" s="67"/>
      <c r="F84" s="67"/>
      <c r="G84" s="67"/>
      <c r="H84" s="67"/>
      <c r="I84" s="67"/>
      <c r="J84" s="68"/>
    </row>
    <row r="85" spans="1:10" ht="32.25" thickBot="1" x14ac:dyDescent="0.3">
      <c r="A85" s="41" t="s">
        <v>36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190234.10820730001</v>
      </c>
      <c r="C87" s="31">
        <v>740.88</v>
      </c>
      <c r="D87" s="31">
        <v>124494.90183699901</v>
      </c>
      <c r="E87" s="31">
        <v>31122.429999999997</v>
      </c>
      <c r="F87" s="31">
        <v>523.75</v>
      </c>
      <c r="G87" s="31">
        <v>41.87</v>
      </c>
      <c r="H87" s="31">
        <v>1453.1198891000001</v>
      </c>
      <c r="I87" s="31">
        <v>348611.05993339908</v>
      </c>
      <c r="J87" s="32">
        <v>150467.77084507502</v>
      </c>
    </row>
    <row r="88" spans="1:10" ht="15.75" x14ac:dyDescent="0.25">
      <c r="A88" s="44" t="s">
        <v>11</v>
      </c>
      <c r="B88" s="40">
        <v>24.421142736307935</v>
      </c>
      <c r="C88" s="34">
        <v>2.0976217440543601</v>
      </c>
      <c r="D88" s="34">
        <v>96.703331420159401</v>
      </c>
      <c r="E88" s="34">
        <v>16.176403630050832</v>
      </c>
      <c r="F88" s="34">
        <v>2.1244017198020604</v>
      </c>
      <c r="G88" s="34">
        <v>9.7378886899085984E-2</v>
      </c>
      <c r="H88" s="34">
        <v>3.4591503739763856</v>
      </c>
      <c r="I88" s="34">
        <v>27.998976771336824</v>
      </c>
      <c r="J88" s="35">
        <v>39.602722209666979</v>
      </c>
    </row>
    <row r="89" spans="1:10" ht="15.75" x14ac:dyDescent="0.25">
      <c r="A89" s="5" t="s">
        <v>19</v>
      </c>
      <c r="B89" s="23">
        <v>1263814.3999999999</v>
      </c>
      <c r="C89" s="18">
        <v>3220.99</v>
      </c>
      <c r="D89" s="18">
        <v>809968.8899999999</v>
      </c>
      <c r="E89" s="18">
        <v>184571.09</v>
      </c>
      <c r="F89" s="18">
        <v>2383.48</v>
      </c>
      <c r="G89" s="18">
        <v>246.61</v>
      </c>
      <c r="H89" s="18">
        <v>7889.5495563999993</v>
      </c>
      <c r="I89" s="19">
        <v>2272095.0095564001</v>
      </c>
      <c r="J89" s="20">
        <v>485861.50000000006</v>
      </c>
    </row>
    <row r="90" spans="1:10" ht="16.5" thickBot="1" x14ac:dyDescent="0.3">
      <c r="A90" s="6" t="s">
        <v>10</v>
      </c>
      <c r="B90" s="24">
        <v>6.6434689967521949</v>
      </c>
      <c r="C90" s="21">
        <v>4.347519166396717</v>
      </c>
      <c r="D90" s="21">
        <v>6.5060406333786345</v>
      </c>
      <c r="E90" s="21">
        <v>5.9304845412135236</v>
      </c>
      <c r="F90" s="21">
        <v>4.5507971360381863</v>
      </c>
      <c r="G90" s="21">
        <v>5.88989730117029</v>
      </c>
      <c r="H90" s="21">
        <v>5.4293865327839166</v>
      </c>
      <c r="I90" s="21">
        <v>6.5175643308347011</v>
      </c>
      <c r="J90" s="22">
        <v>3.2290070974750726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75:J75"/>
    <mergeCell ref="A1:J1"/>
    <mergeCell ref="A3:J3"/>
    <mergeCell ref="A84:J84"/>
    <mergeCell ref="A39:J39"/>
    <mergeCell ref="A45:J45"/>
    <mergeCell ref="A51:J51"/>
    <mergeCell ref="A57:J57"/>
    <mergeCell ref="A63:J63"/>
    <mergeCell ref="A69:J69"/>
    <mergeCell ref="A9:J9"/>
    <mergeCell ref="A15:J15"/>
    <mergeCell ref="A21:J21"/>
    <mergeCell ref="A27:J27"/>
    <mergeCell ref="A33:J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7.45" customHeight="1" thickBot="1" x14ac:dyDescent="0.3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7.45" customHeight="1" thickBot="1" x14ac:dyDescent="0.3">
      <c r="A2" s="2" t="s">
        <v>37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9" t="s">
        <v>20</v>
      </c>
      <c r="B3" s="70"/>
      <c r="C3" s="70"/>
      <c r="D3" s="70"/>
      <c r="E3" s="70"/>
      <c r="F3" s="70"/>
      <c r="G3" s="70"/>
      <c r="H3" s="70"/>
      <c r="I3" s="70"/>
      <c r="J3" s="71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64214.804182996006</v>
      </c>
      <c r="C5" s="49">
        <v>161.82999999999998</v>
      </c>
      <c r="D5" s="49">
        <v>26390.15</v>
      </c>
      <c r="E5" s="49">
        <v>11077.2724476</v>
      </c>
      <c r="F5" s="49">
        <v>475.84137131799997</v>
      </c>
      <c r="G5" s="49">
        <v>161.62</v>
      </c>
      <c r="H5" s="49">
        <v>1208.54</v>
      </c>
      <c r="I5" s="50">
        <v>103690.058001914</v>
      </c>
      <c r="J5" s="51">
        <v>59809.01</v>
      </c>
    </row>
    <row r="6" spans="1:10" ht="15.75" x14ac:dyDescent="0.25">
      <c r="A6" s="7" t="s">
        <v>11</v>
      </c>
      <c r="B6" s="52">
        <v>39.981821918308952</v>
      </c>
      <c r="C6" s="53">
        <v>1.6801287375415281</v>
      </c>
      <c r="D6" s="53">
        <v>99.996779205031999</v>
      </c>
      <c r="E6" s="53">
        <v>31.272295318163856</v>
      </c>
      <c r="F6" s="53">
        <v>10.873888741270568</v>
      </c>
      <c r="G6" s="53">
        <v>2.9042228212039536</v>
      </c>
      <c r="H6" s="53">
        <v>21.239718804920912</v>
      </c>
      <c r="I6" s="53">
        <v>41.863511866602877</v>
      </c>
      <c r="J6" s="54">
        <v>69.512220917934471</v>
      </c>
    </row>
    <row r="7" spans="1:10" ht="15.75" x14ac:dyDescent="0.25">
      <c r="A7" s="5" t="s">
        <v>19</v>
      </c>
      <c r="B7" s="55">
        <v>474748.45356985019</v>
      </c>
      <c r="C7" s="56">
        <v>828.81999999999994</v>
      </c>
      <c r="D7" s="56">
        <v>174285.37360149311</v>
      </c>
      <c r="E7" s="56">
        <v>68601.514139000006</v>
      </c>
      <c r="F7" s="56">
        <v>2460.2103744216201</v>
      </c>
      <c r="G7" s="56">
        <v>915.16</v>
      </c>
      <c r="H7" s="56">
        <v>6809.5199999999995</v>
      </c>
      <c r="I7" s="57">
        <v>728649.05168476503</v>
      </c>
      <c r="J7" s="58">
        <v>196862.06999999998</v>
      </c>
    </row>
    <row r="8" spans="1:10" ht="16.5" thickBot="1" x14ac:dyDescent="0.3">
      <c r="A8" s="6" t="s">
        <v>10</v>
      </c>
      <c r="B8" s="59">
        <v>7.3931309082082812</v>
      </c>
      <c r="C8" s="60">
        <v>5.121547302725082</v>
      </c>
      <c r="D8" s="60">
        <v>6.6041827576384788</v>
      </c>
      <c r="E8" s="60">
        <v>6.19299691900809</v>
      </c>
      <c r="F8" s="60">
        <v>5.1702321881076756</v>
      </c>
      <c r="G8" s="60">
        <v>5.6624180175720822</v>
      </c>
      <c r="H8" s="60">
        <v>5.634501133599219</v>
      </c>
      <c r="I8" s="60">
        <v>7.0271833744303116</v>
      </c>
      <c r="J8" s="61">
        <v>3.2915119310618914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20829.099999999999</v>
      </c>
      <c r="C11" s="49">
        <v>0</v>
      </c>
      <c r="D11" s="49">
        <v>16557</v>
      </c>
      <c r="E11" s="49">
        <v>1323</v>
      </c>
      <c r="F11" s="49">
        <v>90</v>
      </c>
      <c r="G11" s="49">
        <v>0</v>
      </c>
      <c r="H11" s="49">
        <v>292</v>
      </c>
      <c r="I11" s="50">
        <v>39091.1</v>
      </c>
      <c r="J11" s="51">
        <v>26636.65</v>
      </c>
    </row>
    <row r="12" spans="1:10" ht="15.75" x14ac:dyDescent="0.25">
      <c r="A12" s="7" t="s">
        <v>11</v>
      </c>
      <c r="B12" s="52">
        <v>27.61088576049206</v>
      </c>
      <c r="C12" s="53">
        <v>0</v>
      </c>
      <c r="D12" s="53">
        <v>100</v>
      </c>
      <c r="E12" s="53">
        <v>8.8780029526238096</v>
      </c>
      <c r="F12" s="53">
        <v>2.8107432854465957</v>
      </c>
      <c r="G12" s="53">
        <v>0</v>
      </c>
      <c r="H12" s="53">
        <v>3.560541397390562</v>
      </c>
      <c r="I12" s="53">
        <v>29.807313985939331</v>
      </c>
      <c r="J12" s="54">
        <v>64.479908012587757</v>
      </c>
    </row>
    <row r="13" spans="1:10" ht="15.75" x14ac:dyDescent="0.25">
      <c r="A13" s="5" t="s">
        <v>19</v>
      </c>
      <c r="B13" s="55">
        <v>130108.54</v>
      </c>
      <c r="C13" s="56">
        <v>0</v>
      </c>
      <c r="D13" s="56">
        <v>99910.8</v>
      </c>
      <c r="E13" s="56">
        <v>6744</v>
      </c>
      <c r="F13" s="56">
        <v>540</v>
      </c>
      <c r="G13" s="56">
        <v>0</v>
      </c>
      <c r="H13" s="56">
        <v>1465</v>
      </c>
      <c r="I13" s="57">
        <v>238768.34</v>
      </c>
      <c r="J13" s="58">
        <v>85818.45</v>
      </c>
    </row>
    <row r="14" spans="1:10" ht="16.5" thickBot="1" x14ac:dyDescent="0.3">
      <c r="A14" s="6" t="s">
        <v>10</v>
      </c>
      <c r="B14" s="59">
        <v>6.2464792045743698</v>
      </c>
      <c r="C14" s="60">
        <v>0</v>
      </c>
      <c r="D14" s="60">
        <v>6.0343540496466757</v>
      </c>
      <c r="E14" s="60">
        <v>5.0975056689342404</v>
      </c>
      <c r="F14" s="60">
        <v>6</v>
      </c>
      <c r="G14" s="60">
        <v>0</v>
      </c>
      <c r="H14" s="60">
        <v>5.0171232876712333</v>
      </c>
      <c r="I14" s="60">
        <v>6.1079974725704833</v>
      </c>
      <c r="J14" s="61">
        <v>3.2218184343751934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11184.52</v>
      </c>
      <c r="C17" s="49">
        <v>0</v>
      </c>
      <c r="D17" s="49">
        <v>6438.22</v>
      </c>
      <c r="E17" s="49">
        <v>1044.92</v>
      </c>
      <c r="F17" s="49">
        <v>0</v>
      </c>
      <c r="G17" s="49">
        <v>12.28</v>
      </c>
      <c r="H17" s="49">
        <v>183.76</v>
      </c>
      <c r="I17" s="50">
        <v>18863.7</v>
      </c>
      <c r="J17" s="51">
        <v>14294.38</v>
      </c>
    </row>
    <row r="18" spans="1:10" ht="15.75" x14ac:dyDescent="0.25">
      <c r="A18" s="7" t="s">
        <v>11</v>
      </c>
      <c r="B18" s="52">
        <v>20.271727112899427</v>
      </c>
      <c r="C18" s="53">
        <v>0</v>
      </c>
      <c r="D18" s="53">
        <v>91.804078140596033</v>
      </c>
      <c r="E18" s="53">
        <v>15.011061629076284</v>
      </c>
      <c r="F18" s="53">
        <v>0</v>
      </c>
      <c r="G18" s="53">
        <v>0.5438441098317095</v>
      </c>
      <c r="H18" s="53">
        <v>5.3109826589595368</v>
      </c>
      <c r="I18" s="53">
        <v>23.599979982735107</v>
      </c>
      <c r="J18" s="54">
        <v>55.579066060111202</v>
      </c>
    </row>
    <row r="19" spans="1:10" ht="15.75" x14ac:dyDescent="0.25">
      <c r="A19" s="5" t="s">
        <v>19</v>
      </c>
      <c r="B19" s="55">
        <v>85395.199999999997</v>
      </c>
      <c r="C19" s="56">
        <v>0</v>
      </c>
      <c r="D19" s="56">
        <v>46513.760000000002</v>
      </c>
      <c r="E19" s="56">
        <v>7132.94</v>
      </c>
      <c r="F19" s="56">
        <v>0</v>
      </c>
      <c r="G19" s="56">
        <v>67.55</v>
      </c>
      <c r="H19" s="56">
        <v>1296.54</v>
      </c>
      <c r="I19" s="57">
        <v>140405.99</v>
      </c>
      <c r="J19" s="58">
        <v>48799.97</v>
      </c>
    </row>
    <row r="20" spans="1:10" ht="16.5" thickBot="1" x14ac:dyDescent="0.3">
      <c r="A20" s="6" t="s">
        <v>10</v>
      </c>
      <c r="B20" s="59">
        <v>7.6351242610322121</v>
      </c>
      <c r="C20" s="60">
        <v>0</v>
      </c>
      <c r="D20" s="60">
        <v>7.2246304102686771</v>
      </c>
      <c r="E20" s="60">
        <v>6.8263024920568069</v>
      </c>
      <c r="F20" s="60">
        <v>0</v>
      </c>
      <c r="G20" s="60">
        <v>5.5008143322475567</v>
      </c>
      <c r="H20" s="60">
        <v>7.0556160208968217</v>
      </c>
      <c r="I20" s="60">
        <v>7.4431839988973527</v>
      </c>
      <c r="J20" s="61">
        <v>3.413927011874597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1125</v>
      </c>
      <c r="C23" s="49">
        <v>0</v>
      </c>
      <c r="D23" s="49">
        <v>1307</v>
      </c>
      <c r="E23" s="49">
        <v>0</v>
      </c>
      <c r="F23" s="49">
        <v>0</v>
      </c>
      <c r="G23" s="49">
        <v>0</v>
      </c>
      <c r="H23" s="49">
        <v>247.4</v>
      </c>
      <c r="I23" s="50">
        <v>2679.4</v>
      </c>
      <c r="J23" s="51">
        <v>559</v>
      </c>
    </row>
    <row r="24" spans="1:10" ht="15.75" x14ac:dyDescent="0.25">
      <c r="A24" s="7" t="s">
        <v>11</v>
      </c>
      <c r="B24" s="52">
        <v>10.671599317017645</v>
      </c>
      <c r="C24" s="53">
        <v>0</v>
      </c>
      <c r="D24" s="53">
        <v>89.032697547683924</v>
      </c>
      <c r="E24" s="53">
        <v>0</v>
      </c>
      <c r="F24" s="53">
        <v>0</v>
      </c>
      <c r="G24" s="53">
        <v>0</v>
      </c>
      <c r="H24" s="53">
        <v>12.9800629590766</v>
      </c>
      <c r="I24" s="53">
        <v>13.669710729044438</v>
      </c>
      <c r="J24" s="54">
        <v>9.9910634495084896</v>
      </c>
    </row>
    <row r="25" spans="1:10" ht="15.75" x14ac:dyDescent="0.25">
      <c r="A25" s="5" t="s">
        <v>19</v>
      </c>
      <c r="B25" s="55">
        <v>5163.1000000000004</v>
      </c>
      <c r="C25" s="56">
        <v>0</v>
      </c>
      <c r="D25" s="56">
        <v>5503.1</v>
      </c>
      <c r="E25" s="56">
        <v>0</v>
      </c>
      <c r="F25" s="56">
        <v>0</v>
      </c>
      <c r="G25" s="56">
        <v>0</v>
      </c>
      <c r="H25" s="56">
        <v>1175.2</v>
      </c>
      <c r="I25" s="57">
        <v>11841.400000000001</v>
      </c>
      <c r="J25" s="58">
        <v>1718.9</v>
      </c>
    </row>
    <row r="26" spans="1:10" ht="16.5" thickBot="1" x14ac:dyDescent="0.3">
      <c r="A26" s="6" t="s">
        <v>10</v>
      </c>
      <c r="B26" s="59">
        <v>4.5894222222222227</v>
      </c>
      <c r="C26" s="60">
        <v>0</v>
      </c>
      <c r="D26" s="60">
        <v>4.2104820198928845</v>
      </c>
      <c r="E26" s="60">
        <v>0</v>
      </c>
      <c r="F26" s="60">
        <v>0</v>
      </c>
      <c r="G26" s="60">
        <v>0</v>
      </c>
      <c r="H26" s="60">
        <v>4.7502021018593368</v>
      </c>
      <c r="I26" s="60">
        <v>4.4194222587146381</v>
      </c>
      <c r="J26" s="61">
        <v>3.0749552772808588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28355.45</v>
      </c>
      <c r="C29" s="49">
        <v>182.5</v>
      </c>
      <c r="D29" s="49">
        <v>8422</v>
      </c>
      <c r="E29" s="49">
        <v>4264.91</v>
      </c>
      <c r="F29" s="49">
        <v>150</v>
      </c>
      <c r="G29" s="49">
        <v>41.87</v>
      </c>
      <c r="H29" s="49">
        <v>125</v>
      </c>
      <c r="I29" s="50">
        <v>41541.730000000003</v>
      </c>
      <c r="J29" s="51">
        <v>21179.370000000003</v>
      </c>
    </row>
    <row r="30" spans="1:10" ht="15.75" x14ac:dyDescent="0.25">
      <c r="A30" s="7" t="s">
        <v>11</v>
      </c>
      <c r="B30" s="52">
        <v>48.253918281912092</v>
      </c>
      <c r="C30" s="53">
        <v>6.103678929765886</v>
      </c>
      <c r="D30" s="53">
        <v>99.492025989367988</v>
      </c>
      <c r="E30" s="53">
        <v>42.542743142144637</v>
      </c>
      <c r="F30" s="53">
        <v>7.5795856493178366</v>
      </c>
      <c r="G30" s="53">
        <v>4.7257336343115126</v>
      </c>
      <c r="H30" s="53">
        <v>12.664640324214794</v>
      </c>
      <c r="I30" s="53">
        <v>49.398573042392535</v>
      </c>
      <c r="J30" s="54">
        <v>81.14701149425288</v>
      </c>
    </row>
    <row r="31" spans="1:10" ht="15.75" x14ac:dyDescent="0.25">
      <c r="A31" s="5" t="s">
        <v>19</v>
      </c>
      <c r="B31" s="55">
        <v>171948.91999999998</v>
      </c>
      <c r="C31" s="56">
        <v>339.47</v>
      </c>
      <c r="D31" s="56">
        <v>54410.119999999995</v>
      </c>
      <c r="E31" s="56">
        <v>20723</v>
      </c>
      <c r="F31" s="56">
        <v>605.6</v>
      </c>
      <c r="G31" s="56">
        <v>246.61</v>
      </c>
      <c r="H31" s="56">
        <v>392.6</v>
      </c>
      <c r="I31" s="57">
        <v>248666.31999999998</v>
      </c>
      <c r="J31" s="58">
        <v>70361.899999999994</v>
      </c>
    </row>
    <row r="32" spans="1:10" ht="16.5" thickBot="1" x14ac:dyDescent="0.3">
      <c r="A32" s="6" t="s">
        <v>10</v>
      </c>
      <c r="B32" s="59">
        <v>6.0640518842056812</v>
      </c>
      <c r="C32" s="60">
        <v>1.8601095890410961</v>
      </c>
      <c r="D32" s="60">
        <v>6.4604749465685103</v>
      </c>
      <c r="E32" s="60">
        <v>4.8589536473219832</v>
      </c>
      <c r="F32" s="60">
        <v>4.0373333333333337</v>
      </c>
      <c r="G32" s="60">
        <v>5.88989730117029</v>
      </c>
      <c r="H32" s="60">
        <v>3.1408</v>
      </c>
      <c r="I32" s="60">
        <v>5.9859404025783238</v>
      </c>
      <c r="J32" s="61">
        <v>3.3221904145401862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1462.32</v>
      </c>
      <c r="C35" s="49">
        <v>0</v>
      </c>
      <c r="D35" s="49">
        <v>1689.99</v>
      </c>
      <c r="E35" s="49">
        <v>0</v>
      </c>
      <c r="F35" s="49">
        <v>0</v>
      </c>
      <c r="G35" s="49">
        <v>0</v>
      </c>
      <c r="H35" s="49">
        <v>0</v>
      </c>
      <c r="I35" s="50">
        <v>3152.31</v>
      </c>
      <c r="J35" s="51">
        <v>1854.76</v>
      </c>
    </row>
    <row r="36" spans="1:10" ht="15.75" x14ac:dyDescent="0.25">
      <c r="A36" s="7" t="s">
        <v>11</v>
      </c>
      <c r="B36" s="52">
        <v>14.116420503909644</v>
      </c>
      <c r="C36" s="53">
        <v>0</v>
      </c>
      <c r="D36" s="53">
        <v>81.093570057581573</v>
      </c>
      <c r="E36" s="53">
        <v>0</v>
      </c>
      <c r="F36" s="53">
        <v>0</v>
      </c>
      <c r="G36" s="53">
        <v>0</v>
      </c>
      <c r="H36" s="53">
        <v>0</v>
      </c>
      <c r="I36" s="53">
        <v>17.070887035633056</v>
      </c>
      <c r="J36" s="54">
        <v>32.37493454355036</v>
      </c>
    </row>
    <row r="37" spans="1:10" ht="15.75" x14ac:dyDescent="0.25">
      <c r="A37" s="5" t="s">
        <v>19</v>
      </c>
      <c r="B37" s="55">
        <v>10705.24</v>
      </c>
      <c r="C37" s="56">
        <v>0</v>
      </c>
      <c r="D37" s="56">
        <v>10674.18</v>
      </c>
      <c r="E37" s="56">
        <v>0</v>
      </c>
      <c r="F37" s="56">
        <v>0</v>
      </c>
      <c r="G37" s="56">
        <v>0</v>
      </c>
      <c r="H37" s="56">
        <v>0</v>
      </c>
      <c r="I37" s="57">
        <v>21379.42</v>
      </c>
      <c r="J37" s="58">
        <v>6038.6</v>
      </c>
    </row>
    <row r="38" spans="1:10" ht="16.5" thickBot="1" x14ac:dyDescent="0.3">
      <c r="A38" s="6" t="s">
        <v>10</v>
      </c>
      <c r="B38" s="59">
        <v>7.3207232343125996</v>
      </c>
      <c r="C38" s="60">
        <v>0</v>
      </c>
      <c r="D38" s="60">
        <v>6.3161202137290751</v>
      </c>
      <c r="E38" s="60">
        <v>0</v>
      </c>
      <c r="F38" s="60">
        <v>0</v>
      </c>
      <c r="G38" s="60">
        <v>0</v>
      </c>
      <c r="H38" s="60">
        <v>0</v>
      </c>
      <c r="I38" s="60">
        <v>6.78214388813283</v>
      </c>
      <c r="J38" s="61">
        <v>3.2557311997239538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35460</v>
      </c>
      <c r="C41" s="49">
        <v>132.26999999999998</v>
      </c>
      <c r="D41" s="49">
        <v>17844</v>
      </c>
      <c r="E41" s="49">
        <v>483</v>
      </c>
      <c r="F41" s="49">
        <v>287</v>
      </c>
      <c r="G41" s="49">
        <v>310</v>
      </c>
      <c r="H41" s="49">
        <v>264</v>
      </c>
      <c r="I41" s="50">
        <v>54780.27</v>
      </c>
      <c r="J41" s="51">
        <v>21947</v>
      </c>
    </row>
    <row r="42" spans="1:10" ht="15.75" x14ac:dyDescent="0.25">
      <c r="A42" s="7" t="s">
        <v>11</v>
      </c>
      <c r="B42" s="52">
        <v>59.998984788751464</v>
      </c>
      <c r="C42" s="53">
        <v>6.5157635467980288</v>
      </c>
      <c r="D42" s="53">
        <v>100</v>
      </c>
      <c r="E42" s="53">
        <v>6.6100999042014514</v>
      </c>
      <c r="F42" s="53">
        <v>11.000383288616328</v>
      </c>
      <c r="G42" s="53">
        <v>3.4621398257761893</v>
      </c>
      <c r="H42" s="53">
        <v>4.3723087114938721</v>
      </c>
      <c r="I42" s="53">
        <v>52.732660781841112</v>
      </c>
      <c r="J42" s="54">
        <v>71.161765182711321</v>
      </c>
    </row>
    <row r="43" spans="1:10" ht="15.75" x14ac:dyDescent="0.25">
      <c r="A43" s="5" t="s">
        <v>19</v>
      </c>
      <c r="B43" s="55">
        <v>211395</v>
      </c>
      <c r="C43" s="56">
        <v>695.1</v>
      </c>
      <c r="D43" s="56">
        <v>113392</v>
      </c>
      <c r="E43" s="56">
        <v>1971</v>
      </c>
      <c r="F43" s="56">
        <v>1618</v>
      </c>
      <c r="G43" s="56">
        <v>1350</v>
      </c>
      <c r="H43" s="56">
        <v>1301</v>
      </c>
      <c r="I43" s="57">
        <v>331722.09999999998</v>
      </c>
      <c r="J43" s="58">
        <v>69154.600000000006</v>
      </c>
    </row>
    <row r="44" spans="1:10" ht="16.5" thickBot="1" x14ac:dyDescent="0.3">
      <c r="A44" s="6" t="s">
        <v>10</v>
      </c>
      <c r="B44" s="59">
        <v>5.9615059221658209</v>
      </c>
      <c r="C44" s="60">
        <v>5.2551599002041289</v>
      </c>
      <c r="D44" s="60">
        <v>6.3546290069491143</v>
      </c>
      <c r="E44" s="60">
        <v>4.0807453416149064</v>
      </c>
      <c r="F44" s="60">
        <v>5.6376306620209062</v>
      </c>
      <c r="G44" s="60">
        <v>4.354838709677419</v>
      </c>
      <c r="H44" s="60">
        <v>4.9280303030303028</v>
      </c>
      <c r="I44" s="60">
        <v>6.0554188496011392</v>
      </c>
      <c r="J44" s="61">
        <v>3.1509819109673307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13122.529999999999</v>
      </c>
      <c r="C47" s="49">
        <v>0</v>
      </c>
      <c r="D47" s="49">
        <v>6371.34</v>
      </c>
      <c r="E47" s="49">
        <v>5576.6600000000008</v>
      </c>
      <c r="F47" s="49">
        <v>158.09</v>
      </c>
      <c r="G47" s="49">
        <v>0</v>
      </c>
      <c r="H47" s="49">
        <v>358.49</v>
      </c>
      <c r="I47" s="50">
        <v>25587.11</v>
      </c>
      <c r="J47" s="51">
        <v>15787.650000000001</v>
      </c>
    </row>
    <row r="48" spans="1:10" ht="15.75" x14ac:dyDescent="0.25">
      <c r="A48" s="7" t="s">
        <v>11</v>
      </c>
      <c r="B48" s="52">
        <v>26.247159772781821</v>
      </c>
      <c r="C48" s="53">
        <v>0</v>
      </c>
      <c r="D48" s="53">
        <v>99.28845254791959</v>
      </c>
      <c r="E48" s="53">
        <v>35.520127388535037</v>
      </c>
      <c r="F48" s="53">
        <v>19.279268292682929</v>
      </c>
      <c r="G48" s="53">
        <v>0</v>
      </c>
      <c r="H48" s="53">
        <v>9.0596411422795047</v>
      </c>
      <c r="I48" s="53">
        <v>31.364439813679823</v>
      </c>
      <c r="J48" s="54">
        <v>61.206675971156088</v>
      </c>
    </row>
    <row r="49" spans="1:10" ht="15.75" x14ac:dyDescent="0.25">
      <c r="A49" s="5" t="s">
        <v>19</v>
      </c>
      <c r="B49" s="55">
        <v>88343.4</v>
      </c>
      <c r="C49" s="56">
        <v>0</v>
      </c>
      <c r="D49" s="56">
        <v>41765.910000000003</v>
      </c>
      <c r="E49" s="56">
        <v>31915.08</v>
      </c>
      <c r="F49" s="56">
        <v>171.94</v>
      </c>
      <c r="G49" s="56">
        <v>0</v>
      </c>
      <c r="H49" s="56">
        <v>2148.7799999999997</v>
      </c>
      <c r="I49" s="57">
        <v>164345.11000000002</v>
      </c>
      <c r="J49" s="58">
        <v>51029.770000000004</v>
      </c>
    </row>
    <row r="50" spans="1:10" ht="16.5" thickBot="1" x14ac:dyDescent="0.3">
      <c r="A50" s="6" t="s">
        <v>10</v>
      </c>
      <c r="B50" s="59">
        <v>6.7321926488261035</v>
      </c>
      <c r="C50" s="60">
        <v>0</v>
      </c>
      <c r="D50" s="60">
        <v>6.5552787953554512</v>
      </c>
      <c r="E50" s="60">
        <v>5.7229739664960739</v>
      </c>
      <c r="F50" s="60">
        <v>1.087608324372193</v>
      </c>
      <c r="G50" s="60">
        <v>0</v>
      </c>
      <c r="H50" s="60">
        <v>5.9939747273285162</v>
      </c>
      <c r="I50" s="60">
        <v>6.4229649225723424</v>
      </c>
      <c r="J50" s="61">
        <v>3.2322587592200231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19048</v>
      </c>
      <c r="C53" s="49">
        <v>0</v>
      </c>
      <c r="D53" s="49">
        <v>15660</v>
      </c>
      <c r="E53" s="49">
        <v>1545</v>
      </c>
      <c r="F53" s="49">
        <v>50</v>
      </c>
      <c r="G53" s="49">
        <v>148</v>
      </c>
      <c r="H53" s="49">
        <v>0</v>
      </c>
      <c r="I53" s="50">
        <v>36451</v>
      </c>
      <c r="J53" s="51">
        <v>16167</v>
      </c>
    </row>
    <row r="54" spans="1:10" ht="15.75" x14ac:dyDescent="0.25">
      <c r="A54" s="7" t="s">
        <v>11</v>
      </c>
      <c r="B54" s="52">
        <v>25.621435489077797</v>
      </c>
      <c r="C54" s="53">
        <v>0</v>
      </c>
      <c r="D54" s="53">
        <v>100</v>
      </c>
      <c r="E54" s="53">
        <v>5.8569316501762767</v>
      </c>
      <c r="F54" s="53">
        <v>1.2732365673542145</v>
      </c>
      <c r="G54" s="53">
        <v>2.7046783625730995</v>
      </c>
      <c r="H54" s="53">
        <v>0</v>
      </c>
      <c r="I54" s="53">
        <v>27.186211114343035</v>
      </c>
      <c r="J54" s="54">
        <v>39.278425655976676</v>
      </c>
    </row>
    <row r="55" spans="1:10" ht="15.75" x14ac:dyDescent="0.25">
      <c r="A55" s="5" t="s">
        <v>19</v>
      </c>
      <c r="B55" s="55">
        <v>118809</v>
      </c>
      <c r="C55" s="56">
        <v>0</v>
      </c>
      <c r="D55" s="56">
        <v>104268</v>
      </c>
      <c r="E55" s="56">
        <v>7415</v>
      </c>
      <c r="F55" s="56">
        <v>273.7</v>
      </c>
      <c r="G55" s="56">
        <v>593</v>
      </c>
      <c r="H55" s="56">
        <v>0</v>
      </c>
      <c r="I55" s="57">
        <v>231358.7</v>
      </c>
      <c r="J55" s="58">
        <v>54438</v>
      </c>
    </row>
    <row r="56" spans="1:10" ht="16.5" thickBot="1" x14ac:dyDescent="0.3">
      <c r="A56" s="6" t="s">
        <v>10</v>
      </c>
      <c r="B56" s="59">
        <v>6.237347753044939</v>
      </c>
      <c r="C56" s="60">
        <v>0</v>
      </c>
      <c r="D56" s="60">
        <v>6.6582375478927203</v>
      </c>
      <c r="E56" s="60">
        <v>4.7993527508090619</v>
      </c>
      <c r="F56" s="60">
        <v>5.4740000000000002</v>
      </c>
      <c r="G56" s="60">
        <v>4.006756756756757</v>
      </c>
      <c r="H56" s="60">
        <v>0</v>
      </c>
      <c r="I56" s="60">
        <v>6.3471153054785878</v>
      </c>
      <c r="J56" s="61">
        <v>3.3672295416589351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74483.040000000008</v>
      </c>
      <c r="C59" s="49">
        <v>957.95</v>
      </c>
      <c r="D59" s="49">
        <v>14095</v>
      </c>
      <c r="E59" s="49">
        <v>12701.6</v>
      </c>
      <c r="F59" s="49">
        <v>579</v>
      </c>
      <c r="G59" s="49">
        <v>56</v>
      </c>
      <c r="H59" s="49">
        <v>1299</v>
      </c>
      <c r="I59" s="50">
        <v>104171.59000000001</v>
      </c>
      <c r="J59" s="51">
        <v>29133.439999999999</v>
      </c>
    </row>
    <row r="60" spans="1:10" ht="15.75" x14ac:dyDescent="0.25">
      <c r="A60" s="7" t="s">
        <v>11</v>
      </c>
      <c r="B60" s="52">
        <v>70.932850816627791</v>
      </c>
      <c r="C60" s="53">
        <v>40.419831223628691</v>
      </c>
      <c r="D60" s="53">
        <v>98.66993349667483</v>
      </c>
      <c r="E60" s="53">
        <v>59.444938456498342</v>
      </c>
      <c r="F60" s="53">
        <v>35.154826958105645</v>
      </c>
      <c r="G60" s="53">
        <v>4.2200452147701579</v>
      </c>
      <c r="H60" s="53">
        <v>53.368940016433854</v>
      </c>
      <c r="I60" s="53">
        <v>70.17993734631321</v>
      </c>
      <c r="J60" s="54">
        <v>91.73286312541326</v>
      </c>
    </row>
    <row r="61" spans="1:10" ht="15.75" x14ac:dyDescent="0.25">
      <c r="A61" s="5" t="s">
        <v>19</v>
      </c>
      <c r="B61" s="55">
        <v>482927.12</v>
      </c>
      <c r="C61" s="56">
        <v>4604.47</v>
      </c>
      <c r="D61" s="56">
        <v>93572.6</v>
      </c>
      <c r="E61" s="56">
        <v>69057.48</v>
      </c>
      <c r="F61" s="56">
        <v>2220</v>
      </c>
      <c r="G61" s="56">
        <v>182</v>
      </c>
      <c r="H61" s="56">
        <v>7232.27</v>
      </c>
      <c r="I61" s="57">
        <v>659795.93999999994</v>
      </c>
      <c r="J61" s="58">
        <v>93355.43</v>
      </c>
    </row>
    <row r="62" spans="1:10" ht="16.5" thickBot="1" x14ac:dyDescent="0.3">
      <c r="A62" s="6" t="s">
        <v>10</v>
      </c>
      <c r="B62" s="59">
        <v>6.4837192466902529</v>
      </c>
      <c r="C62" s="60">
        <v>4.8065869826191348</v>
      </c>
      <c r="D62" s="60">
        <v>6.6387087619723308</v>
      </c>
      <c r="E62" s="60">
        <v>5.4369118851168352</v>
      </c>
      <c r="F62" s="60">
        <v>3.8341968911917097</v>
      </c>
      <c r="G62" s="60">
        <v>3.25</v>
      </c>
      <c r="H62" s="60">
        <v>5.5675673595073141</v>
      </c>
      <c r="I62" s="60">
        <v>6.3337416660338963</v>
      </c>
      <c r="J62" s="61">
        <v>3.2044080616638473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15161.49</v>
      </c>
      <c r="C65" s="49">
        <v>24.14</v>
      </c>
      <c r="D65" s="49">
        <v>3677.4</v>
      </c>
      <c r="E65" s="49">
        <v>19951.04</v>
      </c>
      <c r="F65" s="49">
        <v>36.870000000000005</v>
      </c>
      <c r="G65" s="49">
        <v>190.09</v>
      </c>
      <c r="H65" s="49">
        <v>105</v>
      </c>
      <c r="I65" s="50">
        <v>39146.03</v>
      </c>
      <c r="J65" s="51">
        <v>18835.280000000002</v>
      </c>
    </row>
    <row r="66" spans="1:10" ht="15.75" x14ac:dyDescent="0.25">
      <c r="A66" s="7" t="s">
        <v>11</v>
      </c>
      <c r="B66" s="52">
        <v>30.684442735423286</v>
      </c>
      <c r="C66" s="53">
        <v>1.1827535521803039</v>
      </c>
      <c r="D66" s="53">
        <v>97.029023746701853</v>
      </c>
      <c r="E66" s="53">
        <v>63.138200575967595</v>
      </c>
      <c r="F66" s="53">
        <v>3.3037634408602155</v>
      </c>
      <c r="G66" s="53">
        <v>15.195043964828137</v>
      </c>
      <c r="H66" s="53">
        <v>8.293838862559241</v>
      </c>
      <c r="I66" s="53">
        <v>43.267712270928662</v>
      </c>
      <c r="J66" s="54">
        <v>72.678191078870199</v>
      </c>
    </row>
    <row r="67" spans="1:10" ht="15.75" x14ac:dyDescent="0.25">
      <c r="A67" s="5" t="s">
        <v>19</v>
      </c>
      <c r="B67" s="55">
        <v>117598.03</v>
      </c>
      <c r="C67" s="56">
        <v>118.66</v>
      </c>
      <c r="D67" s="56">
        <v>23695</v>
      </c>
      <c r="E67" s="56">
        <v>125459.87</v>
      </c>
      <c r="F67" s="56">
        <v>258.88</v>
      </c>
      <c r="G67" s="56">
        <v>533</v>
      </c>
      <c r="H67" s="56">
        <v>690</v>
      </c>
      <c r="I67" s="57">
        <v>268353.44</v>
      </c>
      <c r="J67" s="58">
        <v>70685.98000000001</v>
      </c>
    </row>
    <row r="68" spans="1:10" ht="16.5" thickBot="1" x14ac:dyDescent="0.3">
      <c r="A68" s="6" t="s">
        <v>10</v>
      </c>
      <c r="B68" s="59">
        <v>7.7563636555510049</v>
      </c>
      <c r="C68" s="60">
        <v>4.915492957746479</v>
      </c>
      <c r="D68" s="60">
        <v>6.4434111056724861</v>
      </c>
      <c r="E68" s="60">
        <v>6.2883874725327598</v>
      </c>
      <c r="F68" s="60">
        <v>7.0214266341198801</v>
      </c>
      <c r="G68" s="60">
        <v>2.8039349781682361</v>
      </c>
      <c r="H68" s="60">
        <v>6.5714285714285712</v>
      </c>
      <c r="I68" s="60">
        <v>6.8551891468943342</v>
      </c>
      <c r="J68" s="61">
        <v>3.7528499709056624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9234.7100000000009</v>
      </c>
      <c r="C71" s="49">
        <v>0</v>
      </c>
      <c r="D71" s="49">
        <v>3900</v>
      </c>
      <c r="E71" s="49">
        <v>6411.67</v>
      </c>
      <c r="F71" s="49">
        <v>17.89</v>
      </c>
      <c r="G71" s="49">
        <v>0</v>
      </c>
      <c r="H71" s="49">
        <v>57.32</v>
      </c>
      <c r="I71" s="50">
        <v>19621.59</v>
      </c>
      <c r="J71" s="51">
        <v>10641.47</v>
      </c>
    </row>
    <row r="72" spans="1:10" ht="15.75" x14ac:dyDescent="0.25">
      <c r="A72" s="7" t="s">
        <v>11</v>
      </c>
      <c r="B72" s="52">
        <v>29.511408666751887</v>
      </c>
      <c r="C72" s="53">
        <v>0</v>
      </c>
      <c r="D72" s="53">
        <v>100</v>
      </c>
      <c r="E72" s="53">
        <v>81.573409669211188</v>
      </c>
      <c r="F72" s="53">
        <v>14.663934426229508</v>
      </c>
      <c r="G72" s="53">
        <v>0</v>
      </c>
      <c r="H72" s="53">
        <v>8.6848484848484855</v>
      </c>
      <c r="I72" s="53">
        <v>42.877474760718499</v>
      </c>
      <c r="J72" s="54">
        <v>78.598640963143509</v>
      </c>
    </row>
    <row r="73" spans="1:10" ht="15.75" x14ac:dyDescent="0.25">
      <c r="A73" s="5" t="s">
        <v>19</v>
      </c>
      <c r="B73" s="55">
        <v>68561.84</v>
      </c>
      <c r="C73" s="56">
        <v>0</v>
      </c>
      <c r="D73" s="56">
        <v>25569.57</v>
      </c>
      <c r="E73" s="56">
        <v>41820.360000000008</v>
      </c>
      <c r="F73" s="56">
        <v>104.15</v>
      </c>
      <c r="G73" s="56">
        <v>0</v>
      </c>
      <c r="H73" s="56">
        <v>444.8</v>
      </c>
      <c r="I73" s="57">
        <v>136500.72</v>
      </c>
      <c r="J73" s="58">
        <v>39897.060000000005</v>
      </c>
    </row>
    <row r="74" spans="1:10" ht="16.5" thickBot="1" x14ac:dyDescent="0.3">
      <c r="A74" s="6" t="s">
        <v>10</v>
      </c>
      <c r="B74" s="59">
        <v>7.4243630823274351</v>
      </c>
      <c r="C74" s="60">
        <v>0</v>
      </c>
      <c r="D74" s="60">
        <v>6.5563000000000002</v>
      </c>
      <c r="E74" s="60">
        <v>6.5225378099621487</v>
      </c>
      <c r="F74" s="60">
        <v>5.8216880939072109</v>
      </c>
      <c r="G74" s="60">
        <v>0</v>
      </c>
      <c r="H74" s="60">
        <v>7.759944173063503</v>
      </c>
      <c r="I74" s="60">
        <v>6.9566594756082454</v>
      </c>
      <c r="J74" s="61">
        <v>3.7492057018438247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5395.2000000000007</v>
      </c>
      <c r="C77" s="49">
        <v>0</v>
      </c>
      <c r="D77" s="49">
        <v>4663.1000000000004</v>
      </c>
      <c r="E77" s="49">
        <v>1554.68</v>
      </c>
      <c r="F77" s="49">
        <v>10.43</v>
      </c>
      <c r="G77" s="49">
        <v>0</v>
      </c>
      <c r="H77" s="49">
        <v>10</v>
      </c>
      <c r="I77" s="50">
        <v>11633.410000000002</v>
      </c>
      <c r="J77" s="51">
        <v>10212.4</v>
      </c>
    </row>
    <row r="78" spans="1:10" ht="15.75" x14ac:dyDescent="0.25">
      <c r="A78" s="7" t="s">
        <v>11</v>
      </c>
      <c r="B78" s="52">
        <v>13.855517604458257</v>
      </c>
      <c r="C78" s="53">
        <v>0</v>
      </c>
      <c r="D78" s="53">
        <v>95.849948612538554</v>
      </c>
      <c r="E78" s="53">
        <v>14.357960842260805</v>
      </c>
      <c r="F78" s="53">
        <v>1.3759894459102902</v>
      </c>
      <c r="G78" s="53">
        <v>0</v>
      </c>
      <c r="H78" s="53">
        <v>1.0090817356205852</v>
      </c>
      <c r="I78" s="53">
        <v>19.406158773583336</v>
      </c>
      <c r="J78" s="54">
        <v>49.962818003913895</v>
      </c>
    </row>
    <row r="79" spans="1:10" ht="15.75" x14ac:dyDescent="0.25">
      <c r="A79" s="5" t="s">
        <v>19</v>
      </c>
      <c r="B79" s="55">
        <v>41480.22</v>
      </c>
      <c r="C79" s="56">
        <v>0</v>
      </c>
      <c r="D79" s="56">
        <v>32492.800000000003</v>
      </c>
      <c r="E79" s="56">
        <v>10603.89</v>
      </c>
      <c r="F79" s="56">
        <v>16.3</v>
      </c>
      <c r="G79" s="56">
        <v>0</v>
      </c>
      <c r="H79" s="56">
        <v>35.06</v>
      </c>
      <c r="I79" s="57">
        <v>84628.27</v>
      </c>
      <c r="J79" s="58">
        <v>38450.43</v>
      </c>
    </row>
    <row r="80" spans="1:10" ht="16.5" thickBot="1" x14ac:dyDescent="0.3">
      <c r="A80" s="6" t="s">
        <v>10</v>
      </c>
      <c r="B80" s="59">
        <v>7.6883563167259776</v>
      </c>
      <c r="C80" s="60">
        <v>0</v>
      </c>
      <c r="D80" s="60">
        <v>6.9680684523171283</v>
      </c>
      <c r="E80" s="60">
        <v>6.8206254663339072</v>
      </c>
      <c r="F80" s="60">
        <v>1.5627996164908917</v>
      </c>
      <c r="G80" s="60">
        <v>0</v>
      </c>
      <c r="H80" s="60">
        <v>3.5060000000000002</v>
      </c>
      <c r="I80" s="60">
        <v>7.2745884482709702</v>
      </c>
      <c r="J80" s="61">
        <v>3.7650728526105519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66" t="s">
        <v>28</v>
      </c>
      <c r="B84" s="67"/>
      <c r="C84" s="67"/>
      <c r="D84" s="67"/>
      <c r="E84" s="67"/>
      <c r="F84" s="67"/>
      <c r="G84" s="67"/>
      <c r="H84" s="67"/>
      <c r="I84" s="67"/>
      <c r="J84" s="68"/>
    </row>
    <row r="85" spans="1:10" ht="32.25" thickBot="1" x14ac:dyDescent="0.3">
      <c r="A85" s="41" t="s">
        <v>38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299076.16418299603</v>
      </c>
      <c r="C87" s="31">
        <v>1458.69</v>
      </c>
      <c r="D87" s="31">
        <v>127015.2</v>
      </c>
      <c r="E87" s="31">
        <v>65933.752447599996</v>
      </c>
      <c r="F87" s="31">
        <v>1855.121371318</v>
      </c>
      <c r="G87" s="31">
        <v>919.86</v>
      </c>
      <c r="H87" s="31">
        <v>4150.5099999999993</v>
      </c>
      <c r="I87" s="31">
        <v>500409.29800191405</v>
      </c>
      <c r="J87" s="32">
        <v>247057.40999999997</v>
      </c>
    </row>
    <row r="88" spans="1:10" ht="15.75" x14ac:dyDescent="0.25">
      <c r="A88" s="44" t="s">
        <v>11</v>
      </c>
      <c r="B88" s="40">
        <v>38.393649610833243</v>
      </c>
      <c r="C88" s="34">
        <v>4.1299263873159688</v>
      </c>
      <c r="D88" s="34">
        <v>98.661011814601636</v>
      </c>
      <c r="E88" s="34">
        <v>34.270170820087941</v>
      </c>
      <c r="F88" s="34">
        <v>7.5246263134501499</v>
      </c>
      <c r="G88" s="34">
        <v>2.1393585598995282</v>
      </c>
      <c r="H88" s="34">
        <v>9.8802847076747273</v>
      </c>
      <c r="I88" s="34">
        <v>40.190773963377126</v>
      </c>
      <c r="J88" s="35">
        <v>65.024861623980428</v>
      </c>
    </row>
    <row r="89" spans="1:10" ht="15.75" x14ac:dyDescent="0.25">
      <c r="A89" s="5" t="s">
        <v>19</v>
      </c>
      <c r="B89" s="23">
        <v>2007184.0635698501</v>
      </c>
      <c r="C89" s="18">
        <v>6586.52</v>
      </c>
      <c r="D89" s="18">
        <v>826053.21360149304</v>
      </c>
      <c r="E89" s="18">
        <v>391444.13413899997</v>
      </c>
      <c r="F89" s="18">
        <v>8268.7803744216199</v>
      </c>
      <c r="G89" s="18">
        <v>3887.3199999999997</v>
      </c>
      <c r="H89" s="18">
        <v>22990.770000000004</v>
      </c>
      <c r="I89" s="19">
        <v>3266414.8016847651</v>
      </c>
      <c r="J89" s="20">
        <v>826611.16</v>
      </c>
    </row>
    <row r="90" spans="1:10" ht="16.5" thickBot="1" x14ac:dyDescent="0.3">
      <c r="A90" s="6" t="s">
        <v>10</v>
      </c>
      <c r="B90" s="24">
        <v>6.71128061660478</v>
      </c>
      <c r="C90" s="21">
        <v>4.5153665275007029</v>
      </c>
      <c r="D90" s="21">
        <v>6.5035776316652898</v>
      </c>
      <c r="E90" s="21">
        <v>5.9369309285118446</v>
      </c>
      <c r="F90" s="21">
        <v>4.4572719080622392</v>
      </c>
      <c r="G90" s="21">
        <v>4.2259909116604693</v>
      </c>
      <c r="H90" s="21">
        <v>5.5392638495028343</v>
      </c>
      <c r="I90" s="21">
        <v>6.5274862292272422</v>
      </c>
      <c r="J90" s="22">
        <v>3.3458262190962018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2.25" thickBot="1" x14ac:dyDescent="0.3">
      <c r="A2" s="2" t="s">
        <v>39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9" t="s">
        <v>20</v>
      </c>
      <c r="B3" s="70"/>
      <c r="C3" s="70"/>
      <c r="D3" s="70"/>
      <c r="E3" s="70"/>
      <c r="F3" s="70"/>
      <c r="G3" s="70"/>
      <c r="H3" s="70"/>
      <c r="I3" s="70"/>
      <c r="J3" s="71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71812.09</v>
      </c>
      <c r="C5" s="49">
        <v>332.28999999999996</v>
      </c>
      <c r="D5" s="49">
        <v>26391.044134836</v>
      </c>
      <c r="E5" s="49">
        <v>14593.982447599999</v>
      </c>
      <c r="F5" s="49">
        <v>797.06450296800006</v>
      </c>
      <c r="G5" s="49">
        <v>176.63</v>
      </c>
      <c r="H5" s="49">
        <v>1275.8699999999999</v>
      </c>
      <c r="I5" s="50">
        <v>115378.971085404</v>
      </c>
      <c r="J5" s="51">
        <v>72049.438020408998</v>
      </c>
    </row>
    <row r="6" spans="1:10" ht="15.75" x14ac:dyDescent="0.25">
      <c r="A6" s="7" t="s">
        <v>11</v>
      </c>
      <c r="B6" s="52">
        <v>44.712091401531659</v>
      </c>
      <c r="C6" s="53">
        <v>3.4498546511627906</v>
      </c>
      <c r="D6" s="53">
        <v>100.00016723442083</v>
      </c>
      <c r="E6" s="53">
        <v>41.200334389927164</v>
      </c>
      <c r="F6" s="53">
        <v>18.214453906946986</v>
      </c>
      <c r="G6" s="53">
        <v>3.173944294699012</v>
      </c>
      <c r="H6" s="53">
        <v>22.423022847100174</v>
      </c>
      <c r="I6" s="53">
        <v>46.582758446340932</v>
      </c>
      <c r="J6" s="54">
        <v>83.738494462417918</v>
      </c>
    </row>
    <row r="7" spans="1:10" ht="15.75" x14ac:dyDescent="0.25">
      <c r="A7" s="5" t="s">
        <v>19</v>
      </c>
      <c r="B7" s="55">
        <v>526605.67915877025</v>
      </c>
      <c r="C7" s="56">
        <v>1661.12</v>
      </c>
      <c r="D7" s="56">
        <v>174269.7736014931</v>
      </c>
      <c r="E7" s="56">
        <v>87946.314138999995</v>
      </c>
      <c r="F7" s="56">
        <v>4375.2482127316198</v>
      </c>
      <c r="G7" s="56">
        <v>979.27</v>
      </c>
      <c r="H7" s="56">
        <v>7095.4699999999993</v>
      </c>
      <c r="I7" s="57">
        <v>802932.87511199503</v>
      </c>
      <c r="J7" s="58">
        <v>238993.37520976458</v>
      </c>
    </row>
    <row r="8" spans="1:10" ht="16.5" thickBot="1" x14ac:dyDescent="0.3">
      <c r="A8" s="6" t="s">
        <v>10</v>
      </c>
      <c r="B8" s="59">
        <v>7.3331061546707561</v>
      </c>
      <c r="C8" s="60">
        <v>4.9990068915706161</v>
      </c>
      <c r="D8" s="60">
        <v>6.6033678967425988</v>
      </c>
      <c r="E8" s="60">
        <v>6.0262039134809902</v>
      </c>
      <c r="F8" s="60">
        <v>5.489202186823861</v>
      </c>
      <c r="G8" s="60">
        <v>5.5441884164637942</v>
      </c>
      <c r="H8" s="60">
        <v>5.5612797542069332</v>
      </c>
      <c r="I8" s="60">
        <v>6.9590920040157114</v>
      </c>
      <c r="J8" s="61">
        <v>3.3170747999736849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27002.36</v>
      </c>
      <c r="C11" s="49">
        <v>82.5</v>
      </c>
      <c r="D11" s="49">
        <v>16557</v>
      </c>
      <c r="E11" s="49">
        <v>4128</v>
      </c>
      <c r="F11" s="49">
        <v>158</v>
      </c>
      <c r="G11" s="49">
        <v>445.88</v>
      </c>
      <c r="H11" s="49">
        <v>779</v>
      </c>
      <c r="I11" s="50">
        <v>49152.74</v>
      </c>
      <c r="J11" s="51">
        <v>35456.839999999997</v>
      </c>
    </row>
    <row r="12" spans="1:10" ht="15.75" x14ac:dyDescent="0.25">
      <c r="A12" s="7" t="s">
        <v>11</v>
      </c>
      <c r="B12" s="52">
        <v>35.794109069699623</v>
      </c>
      <c r="C12" s="53">
        <v>2.5486561631139946</v>
      </c>
      <c r="D12" s="53">
        <v>100</v>
      </c>
      <c r="E12" s="53">
        <v>27.700979734263857</v>
      </c>
      <c r="F12" s="53">
        <v>4.9344159900062463</v>
      </c>
      <c r="G12" s="53">
        <v>4.6402331147882192</v>
      </c>
      <c r="H12" s="53">
        <v>9.4988416046823563</v>
      </c>
      <c r="I12" s="53">
        <v>37.479404633004435</v>
      </c>
      <c r="J12" s="54">
        <v>85.831130476882095</v>
      </c>
    </row>
    <row r="13" spans="1:10" ht="15.75" x14ac:dyDescent="0.25">
      <c r="A13" s="5" t="s">
        <v>19</v>
      </c>
      <c r="B13" s="55">
        <v>170090.74</v>
      </c>
      <c r="C13" s="56">
        <v>412.3</v>
      </c>
      <c r="D13" s="56">
        <v>99910.8</v>
      </c>
      <c r="E13" s="56">
        <v>20597.2</v>
      </c>
      <c r="F13" s="56">
        <v>975</v>
      </c>
      <c r="G13" s="56">
        <v>1519.6999999999998</v>
      </c>
      <c r="H13" s="56">
        <v>3680.4</v>
      </c>
      <c r="I13" s="57">
        <v>297186.14</v>
      </c>
      <c r="J13" s="58">
        <v>116129.53</v>
      </c>
    </row>
    <row r="14" spans="1:10" ht="16.5" thickBot="1" x14ac:dyDescent="0.3">
      <c r="A14" s="6" t="s">
        <v>10</v>
      </c>
      <c r="B14" s="59">
        <v>6.2991064484733919</v>
      </c>
      <c r="C14" s="60">
        <v>4.997575757575758</v>
      </c>
      <c r="D14" s="60">
        <v>6.0343540496466757</v>
      </c>
      <c r="E14" s="60">
        <v>4.9896317829457368</v>
      </c>
      <c r="F14" s="60">
        <v>6.1708860759493671</v>
      </c>
      <c r="G14" s="60">
        <v>3.4083161388714447</v>
      </c>
      <c r="H14" s="60">
        <v>4.7245186136071888</v>
      </c>
      <c r="I14" s="60">
        <v>6.0461764695111606</v>
      </c>
      <c r="J14" s="61">
        <v>3.2752363154753783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13800.880000000001</v>
      </c>
      <c r="C17" s="49">
        <v>0</v>
      </c>
      <c r="D17" s="49">
        <v>6727.22</v>
      </c>
      <c r="E17" s="49">
        <v>1287.52</v>
      </c>
      <c r="F17" s="49">
        <v>74.510000000000005</v>
      </c>
      <c r="G17" s="49">
        <v>12.28</v>
      </c>
      <c r="H17" s="49">
        <v>183.76</v>
      </c>
      <c r="I17" s="50">
        <v>22086.17</v>
      </c>
      <c r="J17" s="51">
        <v>17745.5</v>
      </c>
    </row>
    <row r="18" spans="1:10" ht="15.75" x14ac:dyDescent="0.25">
      <c r="A18" s="7" t="s">
        <v>11</v>
      </c>
      <c r="B18" s="52">
        <v>25.013829228064456</v>
      </c>
      <c r="C18" s="53">
        <v>0</v>
      </c>
      <c r="D18" s="53">
        <v>95.924996435191787</v>
      </c>
      <c r="E18" s="53">
        <v>18.496193075707513</v>
      </c>
      <c r="F18" s="53">
        <v>4.9839464882943147</v>
      </c>
      <c r="G18" s="53">
        <v>0.5438441098317095</v>
      </c>
      <c r="H18" s="53">
        <v>5.3109826589595368</v>
      </c>
      <c r="I18" s="53">
        <v>27.631544707310052</v>
      </c>
      <c r="J18" s="54">
        <v>68.997628212605463</v>
      </c>
    </row>
    <row r="19" spans="1:10" ht="15.75" x14ac:dyDescent="0.25">
      <c r="A19" s="5" t="s">
        <v>19</v>
      </c>
      <c r="B19" s="55">
        <v>104364.51999999999</v>
      </c>
      <c r="C19" s="56">
        <v>0</v>
      </c>
      <c r="D19" s="56">
        <v>48885.46</v>
      </c>
      <c r="E19" s="56">
        <v>8771.68</v>
      </c>
      <c r="F19" s="56">
        <v>496.75</v>
      </c>
      <c r="G19" s="56">
        <v>67.55</v>
      </c>
      <c r="H19" s="56">
        <v>1296.54</v>
      </c>
      <c r="I19" s="57">
        <v>163882.49999999997</v>
      </c>
      <c r="J19" s="58">
        <v>60545.68</v>
      </c>
    </row>
    <row r="20" spans="1:10" ht="16.5" thickBot="1" x14ac:dyDescent="0.3">
      <c r="A20" s="6" t="s">
        <v>10</v>
      </c>
      <c r="B20" s="59">
        <v>7.5621641518511851</v>
      </c>
      <c r="C20" s="60">
        <v>0</v>
      </c>
      <c r="D20" s="60">
        <v>7.2668145236814015</v>
      </c>
      <c r="E20" s="60">
        <v>6.812849509133839</v>
      </c>
      <c r="F20" s="60">
        <v>6.6668903502885515</v>
      </c>
      <c r="G20" s="60">
        <v>5.5008143322475567</v>
      </c>
      <c r="H20" s="60">
        <v>7.0556160208968217</v>
      </c>
      <c r="I20" s="60">
        <v>7.4201412014849106</v>
      </c>
      <c r="J20" s="61">
        <v>3.4118892113493562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1200</v>
      </c>
      <c r="C23" s="49">
        <v>0</v>
      </c>
      <c r="D23" s="49">
        <v>1412</v>
      </c>
      <c r="E23" s="49">
        <v>0</v>
      </c>
      <c r="F23" s="49">
        <v>0</v>
      </c>
      <c r="G23" s="49">
        <v>0</v>
      </c>
      <c r="H23" s="49">
        <v>276.05</v>
      </c>
      <c r="I23" s="50">
        <v>2888.05</v>
      </c>
      <c r="J23" s="51">
        <v>1088.18</v>
      </c>
    </row>
    <row r="24" spans="1:10" ht="15.75" x14ac:dyDescent="0.25">
      <c r="A24" s="7" t="s">
        <v>11</v>
      </c>
      <c r="B24" s="52">
        <v>11.383039271485487</v>
      </c>
      <c r="C24" s="53">
        <v>0</v>
      </c>
      <c r="D24" s="53">
        <v>96.185286103542239</v>
      </c>
      <c r="E24" s="53">
        <v>0</v>
      </c>
      <c r="F24" s="53">
        <v>0</v>
      </c>
      <c r="G24" s="53">
        <v>0</v>
      </c>
      <c r="H24" s="53">
        <v>14.48321091290661</v>
      </c>
      <c r="I24" s="53">
        <v>14.734197234834959</v>
      </c>
      <c r="J24" s="54">
        <v>19.449151027703309</v>
      </c>
    </row>
    <row r="25" spans="1:10" ht="15.75" x14ac:dyDescent="0.25">
      <c r="A25" s="5" t="s">
        <v>19</v>
      </c>
      <c r="B25" s="55">
        <v>5360</v>
      </c>
      <c r="C25" s="56">
        <v>0</v>
      </c>
      <c r="D25" s="56">
        <v>5840</v>
      </c>
      <c r="E25" s="56">
        <v>0</v>
      </c>
      <c r="F25" s="56">
        <v>0</v>
      </c>
      <c r="G25" s="56">
        <v>0</v>
      </c>
      <c r="H25" s="56">
        <v>1292</v>
      </c>
      <c r="I25" s="57">
        <v>12492</v>
      </c>
      <c r="J25" s="58">
        <v>3563</v>
      </c>
    </row>
    <row r="26" spans="1:10" ht="16.5" thickBot="1" x14ac:dyDescent="0.3">
      <c r="A26" s="6" t="s">
        <v>10</v>
      </c>
      <c r="B26" s="59">
        <v>4.4666666666666668</v>
      </c>
      <c r="C26" s="60">
        <v>0</v>
      </c>
      <c r="D26" s="60">
        <v>4.1359773371104813</v>
      </c>
      <c r="E26" s="60">
        <v>0</v>
      </c>
      <c r="F26" s="60">
        <v>0</v>
      </c>
      <c r="G26" s="60">
        <v>0</v>
      </c>
      <c r="H26" s="60">
        <v>4.6803115377648972</v>
      </c>
      <c r="I26" s="60">
        <v>4.325409878637835</v>
      </c>
      <c r="J26" s="61">
        <v>3.2742744766490834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28522.45</v>
      </c>
      <c r="C29" s="49">
        <v>182.5</v>
      </c>
      <c r="D29" s="49">
        <v>8465</v>
      </c>
      <c r="E29" s="49">
        <v>4344.91</v>
      </c>
      <c r="F29" s="49">
        <v>190</v>
      </c>
      <c r="G29" s="49">
        <v>41.87</v>
      </c>
      <c r="H29" s="49">
        <v>125</v>
      </c>
      <c r="I29" s="50">
        <v>41871.730000000003</v>
      </c>
      <c r="J29" s="51">
        <v>21461.370000000003</v>
      </c>
    </row>
    <row r="30" spans="1:10" ht="15.75" x14ac:dyDescent="0.25">
      <c r="A30" s="7" t="s">
        <v>11</v>
      </c>
      <c r="B30" s="52">
        <v>48.538110715926692</v>
      </c>
      <c r="C30" s="53">
        <v>6.103678929765886</v>
      </c>
      <c r="D30" s="53">
        <v>100</v>
      </c>
      <c r="E30" s="53">
        <v>43.340748129675809</v>
      </c>
      <c r="F30" s="53">
        <v>9.6008084891359271</v>
      </c>
      <c r="G30" s="53">
        <v>4.7257336343115126</v>
      </c>
      <c r="H30" s="53">
        <v>12.664640324214794</v>
      </c>
      <c r="I30" s="53">
        <v>49.790986384446171</v>
      </c>
      <c r="J30" s="54">
        <v>82.227471264367821</v>
      </c>
    </row>
    <row r="31" spans="1:10" ht="15.75" x14ac:dyDescent="0.25">
      <c r="A31" s="5" t="s">
        <v>19</v>
      </c>
      <c r="B31" s="55">
        <v>172467.41999999998</v>
      </c>
      <c r="C31" s="56">
        <v>339.47</v>
      </c>
      <c r="D31" s="56">
        <v>54724.82</v>
      </c>
      <c r="E31" s="56">
        <v>20883</v>
      </c>
      <c r="F31" s="56">
        <v>658.6</v>
      </c>
      <c r="G31" s="56">
        <v>246.61</v>
      </c>
      <c r="H31" s="56">
        <v>392.6</v>
      </c>
      <c r="I31" s="57">
        <v>249712.52</v>
      </c>
      <c r="J31" s="58">
        <v>71264.899999999994</v>
      </c>
    </row>
    <row r="32" spans="1:10" ht="16.5" thickBot="1" x14ac:dyDescent="0.3">
      <c r="A32" s="6" t="s">
        <v>10</v>
      </c>
      <c r="B32" s="59">
        <v>6.0467252988435414</v>
      </c>
      <c r="C32" s="60">
        <v>1.8601095890410961</v>
      </c>
      <c r="D32" s="60">
        <v>6.4648340224453635</v>
      </c>
      <c r="E32" s="60">
        <v>4.8063135945278503</v>
      </c>
      <c r="F32" s="60">
        <v>3.4663157894736845</v>
      </c>
      <c r="G32" s="60">
        <v>5.88989730117029</v>
      </c>
      <c r="H32" s="60">
        <v>3.1408</v>
      </c>
      <c r="I32" s="60">
        <v>5.9637497662504035</v>
      </c>
      <c r="J32" s="61">
        <v>3.3206128033764846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1462.32</v>
      </c>
      <c r="C35" s="49">
        <v>0</v>
      </c>
      <c r="D35" s="49">
        <v>1885.21</v>
      </c>
      <c r="E35" s="49">
        <v>0</v>
      </c>
      <c r="F35" s="49">
        <v>0</v>
      </c>
      <c r="G35" s="49">
        <v>0</v>
      </c>
      <c r="H35" s="49">
        <v>0</v>
      </c>
      <c r="I35" s="50">
        <v>3347.5299999999997</v>
      </c>
      <c r="J35" s="51">
        <v>2470.56</v>
      </c>
    </row>
    <row r="36" spans="1:10" ht="15.75" x14ac:dyDescent="0.25">
      <c r="A36" s="7" t="s">
        <v>11</v>
      </c>
      <c r="B36" s="52">
        <v>14.116420503909644</v>
      </c>
      <c r="C36" s="53">
        <v>0</v>
      </c>
      <c r="D36" s="53">
        <v>90.461132437619966</v>
      </c>
      <c r="E36" s="53">
        <v>0</v>
      </c>
      <c r="F36" s="53">
        <v>0</v>
      </c>
      <c r="G36" s="53">
        <v>0</v>
      </c>
      <c r="H36" s="53">
        <v>0</v>
      </c>
      <c r="I36" s="53">
        <v>18.128073215639553</v>
      </c>
      <c r="J36" s="54">
        <v>43.123756327456796</v>
      </c>
    </row>
    <row r="37" spans="1:10" ht="15.75" x14ac:dyDescent="0.25">
      <c r="A37" s="5" t="s">
        <v>19</v>
      </c>
      <c r="B37" s="55">
        <v>10705.24</v>
      </c>
      <c r="C37" s="56">
        <v>0</v>
      </c>
      <c r="D37" s="56">
        <v>11999.72</v>
      </c>
      <c r="E37" s="56">
        <v>0</v>
      </c>
      <c r="F37" s="56">
        <v>0</v>
      </c>
      <c r="G37" s="56">
        <v>0</v>
      </c>
      <c r="H37" s="56">
        <v>0</v>
      </c>
      <c r="I37" s="57">
        <v>22704.959999999999</v>
      </c>
      <c r="J37" s="58">
        <v>8381.5</v>
      </c>
    </row>
    <row r="38" spans="1:10" ht="16.5" thickBot="1" x14ac:dyDescent="0.3">
      <c r="A38" s="6" t="s">
        <v>10</v>
      </c>
      <c r="B38" s="59">
        <v>7.3207232343125996</v>
      </c>
      <c r="C38" s="60">
        <v>0</v>
      </c>
      <c r="D38" s="60">
        <v>6.3651900849242251</v>
      </c>
      <c r="E38" s="60">
        <v>0</v>
      </c>
      <c r="F38" s="60">
        <v>0</v>
      </c>
      <c r="G38" s="60">
        <v>0</v>
      </c>
      <c r="H38" s="60">
        <v>0</v>
      </c>
      <c r="I38" s="60">
        <v>6.7826009027551661</v>
      </c>
      <c r="J38" s="61">
        <v>3.3925506767696394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37299</v>
      </c>
      <c r="C41" s="49">
        <v>132.26999999999998</v>
      </c>
      <c r="D41" s="49">
        <v>17844</v>
      </c>
      <c r="E41" s="49">
        <v>483</v>
      </c>
      <c r="F41" s="49">
        <v>337</v>
      </c>
      <c r="G41" s="49">
        <v>310</v>
      </c>
      <c r="H41" s="49">
        <v>442</v>
      </c>
      <c r="I41" s="50">
        <v>56847.27</v>
      </c>
      <c r="J41" s="51">
        <v>22818</v>
      </c>
    </row>
    <row r="42" spans="1:10" ht="15.75" x14ac:dyDescent="0.25">
      <c r="A42" s="7" t="s">
        <v>11</v>
      </c>
      <c r="B42" s="52">
        <v>63.110607265528508</v>
      </c>
      <c r="C42" s="53">
        <v>6.5157635467980288</v>
      </c>
      <c r="D42" s="53">
        <v>100</v>
      </c>
      <c r="E42" s="53">
        <v>6.6100999042014514</v>
      </c>
      <c r="F42" s="53">
        <v>12.916826370256803</v>
      </c>
      <c r="G42" s="53">
        <v>3.4621398257761893</v>
      </c>
      <c r="H42" s="53">
        <v>7.3203047366677705</v>
      </c>
      <c r="I42" s="53">
        <v>54.722399237603838</v>
      </c>
      <c r="J42" s="54">
        <v>73.985927823352029</v>
      </c>
    </row>
    <row r="43" spans="1:10" ht="15.75" x14ac:dyDescent="0.25">
      <c r="A43" s="5" t="s">
        <v>19</v>
      </c>
      <c r="B43" s="55">
        <v>226553</v>
      </c>
      <c r="C43" s="56">
        <v>695.1</v>
      </c>
      <c r="D43" s="56">
        <v>113392</v>
      </c>
      <c r="E43" s="56">
        <v>1971</v>
      </c>
      <c r="F43" s="56">
        <v>1874</v>
      </c>
      <c r="G43" s="56">
        <v>1350</v>
      </c>
      <c r="H43" s="56">
        <v>2231</v>
      </c>
      <c r="I43" s="57">
        <v>348066.1</v>
      </c>
      <c r="J43" s="58">
        <v>70736.600000000006</v>
      </c>
    </row>
    <row r="44" spans="1:10" ht="16.5" thickBot="1" x14ac:dyDescent="0.3">
      <c r="A44" s="6" t="s">
        <v>10</v>
      </c>
      <c r="B44" s="59">
        <v>6.0739698115230976</v>
      </c>
      <c r="C44" s="60">
        <v>5.2551599002041289</v>
      </c>
      <c r="D44" s="60">
        <v>6.3546290069491143</v>
      </c>
      <c r="E44" s="60">
        <v>4.0807453416149064</v>
      </c>
      <c r="F44" s="60">
        <v>5.560830860534125</v>
      </c>
      <c r="G44" s="60">
        <v>4.354838709677419</v>
      </c>
      <c r="H44" s="60">
        <v>5.0475113122171944</v>
      </c>
      <c r="I44" s="60">
        <v>6.1227466225724747</v>
      </c>
      <c r="J44" s="61">
        <v>3.1000350600403195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13122.529999999999</v>
      </c>
      <c r="C47" s="49">
        <v>0</v>
      </c>
      <c r="D47" s="49">
        <v>6371.34</v>
      </c>
      <c r="E47" s="49">
        <v>5576.6600000000008</v>
      </c>
      <c r="F47" s="49">
        <v>44.09</v>
      </c>
      <c r="G47" s="49">
        <v>0</v>
      </c>
      <c r="H47" s="49">
        <v>358.49</v>
      </c>
      <c r="I47" s="50">
        <v>25473.11</v>
      </c>
      <c r="J47" s="51">
        <v>15787.650000000001</v>
      </c>
    </row>
    <row r="48" spans="1:10" ht="15.75" x14ac:dyDescent="0.25">
      <c r="A48" s="7" t="s">
        <v>11</v>
      </c>
      <c r="B48" s="52">
        <v>26.247159772781821</v>
      </c>
      <c r="C48" s="53">
        <v>0</v>
      </c>
      <c r="D48" s="53">
        <v>99.28845254791959</v>
      </c>
      <c r="E48" s="53">
        <v>35.520127388535037</v>
      </c>
      <c r="F48" s="53">
        <v>5.3768292682926839</v>
      </c>
      <c r="G48" s="53">
        <v>0</v>
      </c>
      <c r="H48" s="53">
        <v>9.0596411422795047</v>
      </c>
      <c r="I48" s="53">
        <v>31.224699681294439</v>
      </c>
      <c r="J48" s="54">
        <v>61.206675971156088</v>
      </c>
    </row>
    <row r="49" spans="1:10" ht="15.75" x14ac:dyDescent="0.25">
      <c r="A49" s="5" t="s">
        <v>19</v>
      </c>
      <c r="B49" s="55">
        <v>88343.4</v>
      </c>
      <c r="C49" s="56">
        <v>0</v>
      </c>
      <c r="D49" s="56">
        <v>41765.910000000003</v>
      </c>
      <c r="E49" s="56">
        <v>31915.08</v>
      </c>
      <c r="F49" s="56">
        <v>171.94</v>
      </c>
      <c r="G49" s="56">
        <v>0</v>
      </c>
      <c r="H49" s="56">
        <v>2148.7799999999997</v>
      </c>
      <c r="I49" s="57">
        <v>164345.11000000002</v>
      </c>
      <c r="J49" s="58">
        <v>51029.770000000004</v>
      </c>
    </row>
    <row r="50" spans="1:10" ht="16.5" thickBot="1" x14ac:dyDescent="0.3">
      <c r="A50" s="6" t="s">
        <v>10</v>
      </c>
      <c r="B50" s="59">
        <v>6.7321926488261035</v>
      </c>
      <c r="C50" s="60">
        <v>0</v>
      </c>
      <c r="D50" s="60">
        <v>6.5552787953554512</v>
      </c>
      <c r="E50" s="60">
        <v>5.7229739664960739</v>
      </c>
      <c r="F50" s="60">
        <v>3.8997505103198002</v>
      </c>
      <c r="G50" s="60">
        <v>0</v>
      </c>
      <c r="H50" s="60">
        <v>5.9939747273285162</v>
      </c>
      <c r="I50" s="60">
        <v>6.4229649225723424</v>
      </c>
      <c r="J50" s="61">
        <v>3.2322587592200231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22162</v>
      </c>
      <c r="C53" s="49">
        <v>0</v>
      </c>
      <c r="D53" s="49">
        <v>15660</v>
      </c>
      <c r="E53" s="49">
        <v>2562</v>
      </c>
      <c r="F53" s="49">
        <v>60</v>
      </c>
      <c r="G53" s="49">
        <v>158</v>
      </c>
      <c r="H53" s="49">
        <v>0</v>
      </c>
      <c r="I53" s="50">
        <v>40602</v>
      </c>
      <c r="J53" s="51">
        <v>23142</v>
      </c>
    </row>
    <row r="54" spans="1:10" ht="15.75" x14ac:dyDescent="0.25">
      <c r="A54" s="7" t="s">
        <v>11</v>
      </c>
      <c r="B54" s="52">
        <v>29.810072097277519</v>
      </c>
      <c r="C54" s="53">
        <v>0</v>
      </c>
      <c r="D54" s="53">
        <v>100</v>
      </c>
      <c r="E54" s="53">
        <v>9.7122711247583293</v>
      </c>
      <c r="F54" s="53">
        <v>1.5278838808250574</v>
      </c>
      <c r="G54" s="53">
        <v>2.8874269005847952</v>
      </c>
      <c r="H54" s="53">
        <v>0</v>
      </c>
      <c r="I54" s="53">
        <v>30.282147092385831</v>
      </c>
      <c r="J54" s="54">
        <v>56.224489795918366</v>
      </c>
    </row>
    <row r="55" spans="1:10" ht="15.75" x14ac:dyDescent="0.25">
      <c r="A55" s="5" t="s">
        <v>19</v>
      </c>
      <c r="B55" s="55">
        <v>140132</v>
      </c>
      <c r="C55" s="56">
        <v>0</v>
      </c>
      <c r="D55" s="56">
        <v>104268</v>
      </c>
      <c r="E55" s="56">
        <v>12878</v>
      </c>
      <c r="F55" s="56">
        <v>323.7</v>
      </c>
      <c r="G55" s="56">
        <v>633</v>
      </c>
      <c r="H55" s="56">
        <v>0</v>
      </c>
      <c r="I55" s="57">
        <v>258234.7</v>
      </c>
      <c r="J55" s="58">
        <v>80937</v>
      </c>
    </row>
    <row r="56" spans="1:10" ht="16.5" thickBot="1" x14ac:dyDescent="0.3">
      <c r="A56" s="6" t="s">
        <v>10</v>
      </c>
      <c r="B56" s="59">
        <v>6.3230755346990346</v>
      </c>
      <c r="C56" s="60">
        <v>0</v>
      </c>
      <c r="D56" s="60">
        <v>6.6582375478927203</v>
      </c>
      <c r="E56" s="60">
        <v>5.0265417642466819</v>
      </c>
      <c r="F56" s="60">
        <v>5.3949999999999996</v>
      </c>
      <c r="G56" s="60">
        <v>4.0063291139240507</v>
      </c>
      <c r="H56" s="60">
        <v>0</v>
      </c>
      <c r="I56" s="60">
        <v>6.3601472833850554</v>
      </c>
      <c r="J56" s="61">
        <v>3.4974073113819029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82323.429999999993</v>
      </c>
      <c r="C59" s="49">
        <v>1245.95</v>
      </c>
      <c r="D59" s="49">
        <v>14235</v>
      </c>
      <c r="E59" s="49">
        <v>16380.08</v>
      </c>
      <c r="F59" s="49">
        <v>774</v>
      </c>
      <c r="G59" s="49">
        <v>357</v>
      </c>
      <c r="H59" s="49">
        <v>1500</v>
      </c>
      <c r="I59" s="50">
        <v>116815.45999999999</v>
      </c>
      <c r="J59" s="51">
        <v>29822.44</v>
      </c>
    </row>
    <row r="60" spans="1:10" ht="15.75" x14ac:dyDescent="0.25">
      <c r="A60" s="7" t="s">
        <v>11</v>
      </c>
      <c r="B60" s="52">
        <v>78.399533355554496</v>
      </c>
      <c r="C60" s="53">
        <v>52.571729957805914</v>
      </c>
      <c r="D60" s="53">
        <v>99.64998249912496</v>
      </c>
      <c r="E60" s="53">
        <v>76.660644919736043</v>
      </c>
      <c r="F60" s="53">
        <v>46.994535519125684</v>
      </c>
      <c r="G60" s="53">
        <v>26.902788244159758</v>
      </c>
      <c r="H60" s="53">
        <v>61.62695152013147</v>
      </c>
      <c r="I60" s="53">
        <v>78.698056388318122</v>
      </c>
      <c r="J60" s="54">
        <v>93.902326899461571</v>
      </c>
    </row>
    <row r="61" spans="1:10" ht="15.75" x14ac:dyDescent="0.25">
      <c r="A61" s="5" t="s">
        <v>19</v>
      </c>
      <c r="B61" s="55">
        <v>535459.44999999995</v>
      </c>
      <c r="C61" s="56">
        <v>5811.47</v>
      </c>
      <c r="D61" s="56">
        <v>94440.6</v>
      </c>
      <c r="E61" s="56">
        <v>88733.440000000002</v>
      </c>
      <c r="F61" s="56">
        <v>2921</v>
      </c>
      <c r="G61" s="56">
        <v>1055</v>
      </c>
      <c r="H61" s="56">
        <v>8515.07</v>
      </c>
      <c r="I61" s="57">
        <v>736936.02999999991</v>
      </c>
      <c r="J61" s="58">
        <v>96665.43</v>
      </c>
    </row>
    <row r="62" spans="1:10" ht="16.5" thickBot="1" x14ac:dyDescent="0.3">
      <c r="A62" s="6" t="s">
        <v>10</v>
      </c>
      <c r="B62" s="59">
        <v>6.5043384368216923</v>
      </c>
      <c r="C62" s="60">
        <v>4.6642882940727963</v>
      </c>
      <c r="D62" s="60">
        <v>6.6343940990516339</v>
      </c>
      <c r="E62" s="60">
        <v>5.4171554717681474</v>
      </c>
      <c r="F62" s="60">
        <v>3.7739018087855296</v>
      </c>
      <c r="G62" s="60">
        <v>2.9551820728291318</v>
      </c>
      <c r="H62" s="60">
        <v>5.6767133333333328</v>
      </c>
      <c r="I62" s="60">
        <v>6.3085487999619234</v>
      </c>
      <c r="J62" s="61">
        <v>3.2413655623081143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18158.48</v>
      </c>
      <c r="C65" s="49">
        <v>42.97</v>
      </c>
      <c r="D65" s="49">
        <v>3677.4</v>
      </c>
      <c r="E65" s="49">
        <v>23311.88</v>
      </c>
      <c r="F65" s="49">
        <v>36.870000000000005</v>
      </c>
      <c r="G65" s="49">
        <v>389.89</v>
      </c>
      <c r="H65" s="49">
        <v>129</v>
      </c>
      <c r="I65" s="50">
        <v>45746.490000000005</v>
      </c>
      <c r="J65" s="51">
        <v>21679.15</v>
      </c>
    </row>
    <row r="66" spans="1:10" ht="15.75" x14ac:dyDescent="0.25">
      <c r="A66" s="7" t="s">
        <v>11</v>
      </c>
      <c r="B66" s="52">
        <v>36.749873509947179</v>
      </c>
      <c r="C66" s="53">
        <v>2.1053405193532582</v>
      </c>
      <c r="D66" s="53">
        <v>97.029023746701853</v>
      </c>
      <c r="E66" s="53">
        <v>73.774106775530882</v>
      </c>
      <c r="F66" s="53">
        <v>3.3037634408602155</v>
      </c>
      <c r="G66" s="53">
        <v>31.166266986410868</v>
      </c>
      <c r="H66" s="53">
        <v>10.189573459715639</v>
      </c>
      <c r="I66" s="53">
        <v>50.563134160090193</v>
      </c>
      <c r="J66" s="54">
        <v>83.651605185985503</v>
      </c>
    </row>
    <row r="67" spans="1:10" ht="15.75" x14ac:dyDescent="0.25">
      <c r="A67" s="5" t="s">
        <v>19</v>
      </c>
      <c r="B67" s="55">
        <v>141064</v>
      </c>
      <c r="C67" s="56">
        <v>205.66</v>
      </c>
      <c r="D67" s="56">
        <v>23695</v>
      </c>
      <c r="E67" s="56">
        <v>145363.01</v>
      </c>
      <c r="F67" s="56">
        <v>259</v>
      </c>
      <c r="G67" s="56">
        <v>1225</v>
      </c>
      <c r="H67" s="56">
        <v>676</v>
      </c>
      <c r="I67" s="57">
        <v>312487.67000000004</v>
      </c>
      <c r="J67" s="58">
        <v>81013.119999999995</v>
      </c>
    </row>
    <row r="68" spans="1:10" ht="16.5" thickBot="1" x14ac:dyDescent="0.3">
      <c r="A68" s="6" t="s">
        <v>10</v>
      </c>
      <c r="B68" s="59">
        <v>7.7684916358637945</v>
      </c>
      <c r="C68" s="60">
        <v>4.7861298580404936</v>
      </c>
      <c r="D68" s="60">
        <v>6.4434111056724861</v>
      </c>
      <c r="E68" s="60">
        <v>6.2355764528643762</v>
      </c>
      <c r="F68" s="60">
        <v>7.024681312720368</v>
      </c>
      <c r="G68" s="60">
        <v>3.141911821282926</v>
      </c>
      <c r="H68" s="60">
        <v>5.2403100775193803</v>
      </c>
      <c r="I68" s="60">
        <v>6.8308556569039514</v>
      </c>
      <c r="J68" s="61">
        <v>3.7369140395264568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12758.220000000001</v>
      </c>
      <c r="C71" s="49">
        <v>0</v>
      </c>
      <c r="D71" s="49">
        <v>3900</v>
      </c>
      <c r="E71" s="49">
        <v>6804.34</v>
      </c>
      <c r="F71" s="49">
        <v>17.89</v>
      </c>
      <c r="G71" s="49">
        <v>24.77</v>
      </c>
      <c r="H71" s="49">
        <v>57.32</v>
      </c>
      <c r="I71" s="50">
        <v>23562.54</v>
      </c>
      <c r="J71" s="51">
        <v>12628.369999999999</v>
      </c>
    </row>
    <row r="72" spans="1:10" ht="15.75" x14ac:dyDescent="0.25">
      <c r="A72" s="7" t="s">
        <v>11</v>
      </c>
      <c r="B72" s="52">
        <v>40.771507094465044</v>
      </c>
      <c r="C72" s="53">
        <v>0</v>
      </c>
      <c r="D72" s="53">
        <v>100</v>
      </c>
      <c r="E72" s="53">
        <v>86.569211195928759</v>
      </c>
      <c r="F72" s="53">
        <v>14.663934426229508</v>
      </c>
      <c r="G72" s="53">
        <v>2.5828988529718457</v>
      </c>
      <c r="H72" s="53">
        <v>8.6848484848484855</v>
      </c>
      <c r="I72" s="53">
        <v>51.48931427822211</v>
      </c>
      <c r="J72" s="54">
        <v>93.274023192259392</v>
      </c>
    </row>
    <row r="73" spans="1:10" ht="15.75" x14ac:dyDescent="0.25">
      <c r="A73" s="5" t="s">
        <v>19</v>
      </c>
      <c r="B73" s="55">
        <v>94016.74</v>
      </c>
      <c r="C73" s="56">
        <v>0</v>
      </c>
      <c r="D73" s="56">
        <v>25569.57</v>
      </c>
      <c r="E73" s="56">
        <v>44229.780000000006</v>
      </c>
      <c r="F73" s="56">
        <v>104.15</v>
      </c>
      <c r="G73" s="56">
        <v>101.07</v>
      </c>
      <c r="H73" s="56">
        <v>444.8</v>
      </c>
      <c r="I73" s="57">
        <v>164466.10999999999</v>
      </c>
      <c r="J73" s="58">
        <v>46641.65</v>
      </c>
    </row>
    <row r="74" spans="1:10" ht="16.5" thickBot="1" x14ac:dyDescent="0.3">
      <c r="A74" s="6" t="s">
        <v>10</v>
      </c>
      <c r="B74" s="59">
        <v>7.3691110515416725</v>
      </c>
      <c r="C74" s="60">
        <v>0</v>
      </c>
      <c r="D74" s="60">
        <v>6.5563000000000002</v>
      </c>
      <c r="E74" s="60">
        <v>6.500230735089664</v>
      </c>
      <c r="F74" s="60">
        <v>5.8216880939072109</v>
      </c>
      <c r="G74" s="60">
        <v>4.0803391199031083</v>
      </c>
      <c r="H74" s="60">
        <v>7.759944173063503</v>
      </c>
      <c r="I74" s="60">
        <v>6.9799822090487691</v>
      </c>
      <c r="J74" s="61">
        <v>3.6934022363931374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8492</v>
      </c>
      <c r="C77" s="49">
        <v>0</v>
      </c>
      <c r="D77" s="49">
        <v>4778.49</v>
      </c>
      <c r="E77" s="49">
        <v>3727.37</v>
      </c>
      <c r="F77" s="49">
        <v>54.43</v>
      </c>
      <c r="G77" s="49">
        <v>103</v>
      </c>
      <c r="H77" s="49">
        <v>53</v>
      </c>
      <c r="I77" s="50">
        <v>17208.29</v>
      </c>
      <c r="J77" s="51">
        <v>15869.17</v>
      </c>
    </row>
    <row r="78" spans="1:10" ht="15.75" x14ac:dyDescent="0.25">
      <c r="A78" s="7" t="s">
        <v>11</v>
      </c>
      <c r="B78" s="52">
        <v>21.808469657669686</v>
      </c>
      <c r="C78" s="53">
        <v>0</v>
      </c>
      <c r="D78" s="53">
        <v>98.221788283658782</v>
      </c>
      <c r="E78" s="53">
        <v>34.423439231621721</v>
      </c>
      <c r="F78" s="53">
        <v>7.180738786279683</v>
      </c>
      <c r="G78" s="53">
        <v>5.3147574819401449</v>
      </c>
      <c r="H78" s="53">
        <v>5.3481331987891023</v>
      </c>
      <c r="I78" s="53">
        <v>28.70584015880695</v>
      </c>
      <c r="J78" s="54">
        <v>77.637818003913893</v>
      </c>
    </row>
    <row r="79" spans="1:10" ht="15.75" x14ac:dyDescent="0.25">
      <c r="A79" s="5" t="s">
        <v>19</v>
      </c>
      <c r="B79" s="55">
        <v>64990.3</v>
      </c>
      <c r="C79" s="56">
        <v>0</v>
      </c>
      <c r="D79" s="56">
        <v>33142.450000000004</v>
      </c>
      <c r="E79" s="56">
        <v>23379.78</v>
      </c>
      <c r="F79" s="56">
        <v>280.3</v>
      </c>
      <c r="G79" s="56">
        <v>552.29999999999995</v>
      </c>
      <c r="H79" s="56">
        <v>224.06</v>
      </c>
      <c r="I79" s="57">
        <v>122569.19</v>
      </c>
      <c r="J79" s="58">
        <v>58622.69</v>
      </c>
    </row>
    <row r="80" spans="1:10" ht="16.5" thickBot="1" x14ac:dyDescent="0.3">
      <c r="A80" s="6" t="s">
        <v>10</v>
      </c>
      <c r="B80" s="59">
        <v>7.6531205840791339</v>
      </c>
      <c r="C80" s="60">
        <v>0</v>
      </c>
      <c r="D80" s="60">
        <v>6.9357579486406804</v>
      </c>
      <c r="E80" s="60">
        <v>6.2724602065263175</v>
      </c>
      <c r="F80" s="60">
        <v>5.149733602792578</v>
      </c>
      <c r="G80" s="60">
        <v>5.3621359223300971</v>
      </c>
      <c r="H80" s="60">
        <v>4.2275471698113209</v>
      </c>
      <c r="I80" s="60">
        <v>7.122682730242226</v>
      </c>
      <c r="J80" s="61">
        <v>3.6941245194298129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66" t="s">
        <v>28</v>
      </c>
      <c r="B84" s="67"/>
      <c r="C84" s="67"/>
      <c r="D84" s="67"/>
      <c r="E84" s="67"/>
      <c r="F84" s="67"/>
      <c r="G84" s="67"/>
      <c r="H84" s="67"/>
      <c r="I84" s="67"/>
      <c r="J84" s="68"/>
    </row>
    <row r="85" spans="1:10" ht="32.25" thickBot="1" x14ac:dyDescent="0.3">
      <c r="A85" s="41" t="s">
        <v>40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f t="shared" ref="B86:H87" si="0">B4+B10+B16+B22+B28+B34+B40+B46+B52+B58+B64+B70+B76</f>
        <v>778973</v>
      </c>
      <c r="C86" s="28">
        <f t="shared" si="0"/>
        <v>35320</v>
      </c>
      <c r="D86" s="28">
        <f t="shared" si="0"/>
        <v>128739</v>
      </c>
      <c r="E86" s="28">
        <f t="shared" si="0"/>
        <v>192394</v>
      </c>
      <c r="F86" s="28">
        <f t="shared" si="0"/>
        <v>24654</v>
      </c>
      <c r="G86" s="28">
        <f t="shared" si="0"/>
        <v>42997</v>
      </c>
      <c r="H86" s="28">
        <f t="shared" si="0"/>
        <v>42008</v>
      </c>
      <c r="I86" s="28">
        <f>SUM(B86:H86)</f>
        <v>1245085</v>
      </c>
      <c r="J86" s="29">
        <f>J4+J10+J16+J22+J28+J34+J40+J46+J52+J58+J64+J70+J76</f>
        <v>379943</v>
      </c>
    </row>
    <row r="87" spans="1:10" ht="15.75" x14ac:dyDescent="0.25">
      <c r="A87" s="43" t="s">
        <v>18</v>
      </c>
      <c r="B87" s="39">
        <f t="shared" si="0"/>
        <v>338115.76</v>
      </c>
      <c r="C87" s="31">
        <f t="shared" si="0"/>
        <v>2018.48</v>
      </c>
      <c r="D87" s="31">
        <f t="shared" si="0"/>
        <v>127903.70413483599</v>
      </c>
      <c r="E87" s="31">
        <f t="shared" si="0"/>
        <v>83199.742447600001</v>
      </c>
      <c r="F87" s="31">
        <f t="shared" si="0"/>
        <v>2543.8545029679999</v>
      </c>
      <c r="G87" s="31">
        <f t="shared" si="0"/>
        <v>2019.3199999999997</v>
      </c>
      <c r="H87" s="31">
        <f t="shared" si="0"/>
        <v>5179.49</v>
      </c>
      <c r="I87" s="31">
        <f>I5+I11+I17+I23+I29+I35+I41+I47+I53+I59+I65+I71+I77</f>
        <v>560980.35108540405</v>
      </c>
      <c r="J87" s="32">
        <f>J5+J11+J17+J23+J29+J35+J41+J47+J53+J59+J65+J71+J77</f>
        <v>292018.66802040895</v>
      </c>
    </row>
    <row r="88" spans="1:10" ht="15.75" x14ac:dyDescent="0.25">
      <c r="A88" s="44" t="s">
        <v>11</v>
      </c>
      <c r="B88" s="40">
        <f>(B87/B86)*100</f>
        <v>43.405324703166862</v>
      </c>
      <c r="C88" s="34">
        <f t="shared" ref="C88:J88" si="1">(C87/C86)*100</f>
        <v>5.7148357870894682</v>
      </c>
      <c r="D88" s="34">
        <f t="shared" si="1"/>
        <v>99.351171078566708</v>
      </c>
      <c r="E88" s="34">
        <f t="shared" si="1"/>
        <v>43.244457960019545</v>
      </c>
      <c r="F88" s="34">
        <f t="shared" si="1"/>
        <v>10.318222207219923</v>
      </c>
      <c r="G88" s="34">
        <f t="shared" si="1"/>
        <v>4.6964206805125936</v>
      </c>
      <c r="H88" s="34">
        <f t="shared" si="1"/>
        <v>12.32977051990097</v>
      </c>
      <c r="I88" s="34">
        <f t="shared" si="1"/>
        <v>45.055586653554094</v>
      </c>
      <c r="J88" s="35">
        <f t="shared" si="1"/>
        <v>76.858546682109932</v>
      </c>
    </row>
    <row r="89" spans="1:10" ht="15.75" x14ac:dyDescent="0.25">
      <c r="A89" s="5" t="s">
        <v>19</v>
      </c>
      <c r="B89" s="23">
        <f t="shared" ref="B89:J89" si="2">B7+B13+B19+B25+B31+B37+B43+B49+B55+B61+B67+B73+B79</f>
        <v>2280152.4891587701</v>
      </c>
      <c r="C89" s="18">
        <f t="shared" si="2"/>
        <v>9125.1200000000008</v>
      </c>
      <c r="D89" s="18">
        <f t="shared" si="2"/>
        <v>831904.10360149294</v>
      </c>
      <c r="E89" s="18">
        <f t="shared" si="2"/>
        <v>486668.284139</v>
      </c>
      <c r="F89" s="18">
        <f t="shared" si="2"/>
        <v>12439.68821273162</v>
      </c>
      <c r="G89" s="18">
        <f t="shared" si="2"/>
        <v>7729.5</v>
      </c>
      <c r="H89" s="18">
        <f t="shared" si="2"/>
        <v>27996.720000000001</v>
      </c>
      <c r="I89" s="19">
        <f t="shared" si="2"/>
        <v>3656015.9051119946</v>
      </c>
      <c r="J89" s="20">
        <f t="shared" si="2"/>
        <v>984524.24520976446</v>
      </c>
    </row>
    <row r="90" spans="1:10" ht="16.5" thickBot="1" x14ac:dyDescent="0.3">
      <c r="A90" s="6" t="s">
        <v>10</v>
      </c>
      <c r="B90" s="24">
        <f t="shared" ref="B90:J90" si="3">IF(B87,B89/B87,0)</f>
        <v>6.7437036627892475</v>
      </c>
      <c r="C90" s="21">
        <f t="shared" si="3"/>
        <v>4.5207879196226868</v>
      </c>
      <c r="D90" s="21">
        <f t="shared" si="3"/>
        <v>6.5041439513315442</v>
      </c>
      <c r="E90" s="21">
        <f t="shared" si="3"/>
        <v>5.849396522417222</v>
      </c>
      <c r="F90" s="21">
        <f t="shared" si="3"/>
        <v>4.8900942244211771</v>
      </c>
      <c r="G90" s="21">
        <f t="shared" si="3"/>
        <v>3.8277737060000403</v>
      </c>
      <c r="H90" s="21">
        <f t="shared" si="3"/>
        <v>5.4053043832500887</v>
      </c>
      <c r="I90" s="21">
        <f t="shared" si="3"/>
        <v>6.5171906610244186</v>
      </c>
      <c r="J90" s="22">
        <f t="shared" si="3"/>
        <v>3.3714428323498717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2"/>
  <sheetViews>
    <sheetView tabSelected="1"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32.25" thickBot="1" x14ac:dyDescent="0.3">
      <c r="A2" s="2" t="s">
        <v>41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9" t="s">
        <v>20</v>
      </c>
      <c r="B3" s="70"/>
      <c r="C3" s="70"/>
      <c r="D3" s="70"/>
      <c r="E3" s="70"/>
      <c r="F3" s="70"/>
      <c r="G3" s="70"/>
      <c r="H3" s="70"/>
      <c r="I3" s="70"/>
      <c r="J3" s="71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83580.38</v>
      </c>
      <c r="C5" s="49">
        <v>1481.1299999999999</v>
      </c>
      <c r="D5" s="49">
        <v>26391.040000000005</v>
      </c>
      <c r="E5" s="49">
        <v>20466.21</v>
      </c>
      <c r="F5" s="49">
        <v>1109.9100000000001</v>
      </c>
      <c r="G5" s="49">
        <v>339.93</v>
      </c>
      <c r="H5" s="49">
        <v>1592.8300000000002</v>
      </c>
      <c r="I5" s="50">
        <v>134961.43</v>
      </c>
      <c r="J5" s="51">
        <v>77900.209999999992</v>
      </c>
    </row>
    <row r="6" spans="1:10" ht="15.75" x14ac:dyDescent="0.25">
      <c r="A6" s="7" t="s">
        <v>11</v>
      </c>
      <c r="B6" s="52">
        <v>52.039337525683337</v>
      </c>
      <c r="C6" s="53">
        <v>15.377180232558137</v>
      </c>
      <c r="D6" s="53">
        <v>100.00015156682203</v>
      </c>
      <c r="E6" s="53">
        <v>57.778245158376151</v>
      </c>
      <c r="F6" s="53">
        <v>25.363574040219376</v>
      </c>
      <c r="G6" s="53">
        <v>6.1083557951482481</v>
      </c>
      <c r="H6" s="53">
        <v>27.993497363796138</v>
      </c>
      <c r="I6" s="53">
        <v>54.488921457006043</v>
      </c>
      <c r="J6" s="54">
        <v>90.538475842912092</v>
      </c>
    </row>
    <row r="7" spans="1:10" ht="15.75" x14ac:dyDescent="0.25">
      <c r="A7" s="5" t="s">
        <v>19</v>
      </c>
      <c r="B7" s="55">
        <v>601181.75</v>
      </c>
      <c r="C7" s="56">
        <v>7333.29</v>
      </c>
      <c r="D7" s="56">
        <v>174191.18</v>
      </c>
      <c r="E7" s="56">
        <v>116502.41</v>
      </c>
      <c r="F7" s="56">
        <v>5977.02</v>
      </c>
      <c r="G7" s="56">
        <v>1759.69</v>
      </c>
      <c r="H7" s="56">
        <v>8084.25</v>
      </c>
      <c r="I7" s="57">
        <v>915029.59</v>
      </c>
      <c r="J7" s="58">
        <v>258323.47000000003</v>
      </c>
    </row>
    <row r="8" spans="1:10" ht="16.5" thickBot="1" x14ac:dyDescent="0.3">
      <c r="A8" s="6" t="s">
        <v>10</v>
      </c>
      <c r="B8" s="59">
        <v>7.1928573428357225</v>
      </c>
      <c r="C8" s="60">
        <v>4.9511454092483449</v>
      </c>
      <c r="D8" s="60">
        <v>6.6003908902415347</v>
      </c>
      <c r="E8" s="60">
        <v>5.6924271763067029</v>
      </c>
      <c r="F8" s="60">
        <v>5.3851393356218074</v>
      </c>
      <c r="G8" s="60">
        <v>5.1766245991821842</v>
      </c>
      <c r="H8" s="60">
        <v>5.0754003879886733</v>
      </c>
      <c r="I8" s="60">
        <v>6.7799340152219791</v>
      </c>
      <c r="J8" s="61">
        <v>3.316081818007937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38554.160000000003</v>
      </c>
      <c r="C11" s="49">
        <v>612</v>
      </c>
      <c r="D11" s="49">
        <v>16557</v>
      </c>
      <c r="E11" s="49">
        <v>10193.959999999999</v>
      </c>
      <c r="F11" s="49">
        <v>783.94</v>
      </c>
      <c r="G11" s="49">
        <v>2500.44</v>
      </c>
      <c r="H11" s="49">
        <v>1595</v>
      </c>
      <c r="I11" s="50">
        <v>70796.5</v>
      </c>
      <c r="J11" s="51">
        <v>39901</v>
      </c>
    </row>
    <row r="12" spans="1:10" ht="15.75" x14ac:dyDescent="0.25">
      <c r="A12" s="7" t="s">
        <v>11</v>
      </c>
      <c r="B12" s="52">
        <v>51.107081311805722</v>
      </c>
      <c r="C12" s="53">
        <v>18.906394810009267</v>
      </c>
      <c r="D12" s="53">
        <v>100</v>
      </c>
      <c r="E12" s="53">
        <v>68.406656824587301</v>
      </c>
      <c r="F12" s="53">
        <v>24.482823235477827</v>
      </c>
      <c r="G12" s="53">
        <v>26.021854511395563</v>
      </c>
      <c r="H12" s="53">
        <v>19.448847701499815</v>
      </c>
      <c r="I12" s="53">
        <v>53.982965549845204</v>
      </c>
      <c r="J12" s="54">
        <v>96.589203582667636</v>
      </c>
    </row>
    <row r="13" spans="1:10" ht="15.75" x14ac:dyDescent="0.25">
      <c r="A13" s="5" t="s">
        <v>19</v>
      </c>
      <c r="B13" s="55">
        <v>249255.76</v>
      </c>
      <c r="C13" s="56">
        <v>2555</v>
      </c>
      <c r="D13" s="56">
        <v>99910.8</v>
      </c>
      <c r="E13" s="56">
        <v>48843.91</v>
      </c>
      <c r="F13" s="56">
        <v>4779.8</v>
      </c>
      <c r="G13" s="56">
        <v>10860.97</v>
      </c>
      <c r="H13" s="56">
        <v>8726</v>
      </c>
      <c r="I13" s="57">
        <v>424932.23999999993</v>
      </c>
      <c r="J13" s="58">
        <v>134601.21</v>
      </c>
    </row>
    <row r="14" spans="1:10" ht="16.5" thickBot="1" x14ac:dyDescent="0.3">
      <c r="A14" s="6" t="s">
        <v>10</v>
      </c>
      <c r="B14" s="59">
        <v>6.4650808109941957</v>
      </c>
      <c r="C14" s="60">
        <v>4.1748366013071898</v>
      </c>
      <c r="D14" s="60">
        <v>6.0343540496466757</v>
      </c>
      <c r="E14" s="60">
        <v>4.7914559209571168</v>
      </c>
      <c r="F14" s="60">
        <v>6.0971502921141925</v>
      </c>
      <c r="G14" s="60">
        <v>4.3436235222600823</v>
      </c>
      <c r="H14" s="60">
        <v>5.470846394984326</v>
      </c>
      <c r="I14" s="60">
        <v>6.0021645137824606</v>
      </c>
      <c r="J14" s="61">
        <v>3.3733793639257161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20115.050000000003</v>
      </c>
      <c r="C17" s="49">
        <v>942.33</v>
      </c>
      <c r="D17" s="49">
        <v>6817.72</v>
      </c>
      <c r="E17" s="49">
        <v>2491.5500000000002</v>
      </c>
      <c r="F17" s="49">
        <v>576.74</v>
      </c>
      <c r="G17" s="49">
        <v>23.12</v>
      </c>
      <c r="H17" s="49">
        <v>536.11</v>
      </c>
      <c r="I17" s="50">
        <v>31502.620000000006</v>
      </c>
      <c r="J17" s="51">
        <v>22807.940000000002</v>
      </c>
    </row>
    <row r="18" spans="1:10" ht="15.75" x14ac:dyDescent="0.25">
      <c r="A18" s="7" t="s">
        <v>11</v>
      </c>
      <c r="B18" s="52">
        <v>36.458140757254462</v>
      </c>
      <c r="C18" s="53">
        <v>26.388406608793058</v>
      </c>
      <c r="D18" s="53">
        <v>97.215457008412955</v>
      </c>
      <c r="E18" s="53">
        <v>35.792989513001004</v>
      </c>
      <c r="F18" s="53">
        <v>38.577926421404683</v>
      </c>
      <c r="G18" s="53">
        <v>1.0239149689991143</v>
      </c>
      <c r="H18" s="53">
        <v>15.494508670520233</v>
      </c>
      <c r="I18" s="53">
        <v>39.412268081220056</v>
      </c>
      <c r="J18" s="54">
        <v>88.681286208639534</v>
      </c>
    </row>
    <row r="19" spans="1:10" ht="15.75" x14ac:dyDescent="0.25">
      <c r="A19" s="5" t="s">
        <v>19</v>
      </c>
      <c r="B19" s="55">
        <v>152461.58999999997</v>
      </c>
      <c r="C19" s="56">
        <v>5420</v>
      </c>
      <c r="D19" s="56">
        <v>49118.09</v>
      </c>
      <c r="E19" s="56">
        <v>15506.1</v>
      </c>
      <c r="F19" s="56">
        <v>3390.46</v>
      </c>
      <c r="G19" s="56">
        <v>100.06</v>
      </c>
      <c r="H19" s="56">
        <v>3215.5899999999997</v>
      </c>
      <c r="I19" s="57">
        <v>229211.88999999996</v>
      </c>
      <c r="J19" s="58">
        <v>83094.849999999991</v>
      </c>
    </row>
    <row r="20" spans="1:10" ht="16.5" thickBot="1" x14ac:dyDescent="0.3">
      <c r="A20" s="6" t="s">
        <v>10</v>
      </c>
      <c r="B20" s="59">
        <v>7.5794785496431745</v>
      </c>
      <c r="C20" s="60">
        <v>5.7517005719864587</v>
      </c>
      <c r="D20" s="60">
        <v>7.2044745164072435</v>
      </c>
      <c r="E20" s="60">
        <v>6.2234753466717505</v>
      </c>
      <c r="F20" s="60">
        <v>5.8786628290044041</v>
      </c>
      <c r="G20" s="60">
        <v>4.327854671280277</v>
      </c>
      <c r="H20" s="60">
        <v>5.9980041409412239</v>
      </c>
      <c r="I20" s="60">
        <v>7.2759627611925621</v>
      </c>
      <c r="J20" s="61">
        <v>3.6432422217876748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5376</v>
      </c>
      <c r="C23" s="49">
        <v>52</v>
      </c>
      <c r="D23" s="49">
        <v>1468</v>
      </c>
      <c r="E23" s="49">
        <v>830</v>
      </c>
      <c r="F23" s="49">
        <v>532.6</v>
      </c>
      <c r="G23" s="49">
        <v>491</v>
      </c>
      <c r="H23" s="49">
        <v>1012.6</v>
      </c>
      <c r="I23" s="50">
        <v>9762.2000000000007</v>
      </c>
      <c r="J23" s="51">
        <v>4386</v>
      </c>
    </row>
    <row r="24" spans="1:10" ht="15.75" x14ac:dyDescent="0.25">
      <c r="A24" s="7" t="s">
        <v>11</v>
      </c>
      <c r="B24" s="52">
        <v>50.996015936254977</v>
      </c>
      <c r="C24" s="53">
        <v>26.94300518134715</v>
      </c>
      <c r="D24" s="53">
        <v>100</v>
      </c>
      <c r="E24" s="53">
        <v>34.844668345927793</v>
      </c>
      <c r="F24" s="53">
        <v>33.644977890082124</v>
      </c>
      <c r="G24" s="53">
        <v>32.154551407989523</v>
      </c>
      <c r="H24" s="53">
        <v>53.126967471143757</v>
      </c>
      <c r="I24" s="53">
        <v>49.804601806030306</v>
      </c>
      <c r="J24" s="54">
        <v>78.391420911528158</v>
      </c>
    </row>
    <row r="25" spans="1:10" ht="15.75" x14ac:dyDescent="0.25">
      <c r="A25" s="5" t="s">
        <v>19</v>
      </c>
      <c r="B25" s="55">
        <v>24375</v>
      </c>
      <c r="C25" s="56">
        <v>193</v>
      </c>
      <c r="D25" s="56">
        <v>6797</v>
      </c>
      <c r="E25" s="56">
        <v>3485</v>
      </c>
      <c r="F25" s="56">
        <v>2291</v>
      </c>
      <c r="G25" s="56">
        <v>1790</v>
      </c>
      <c r="H25" s="56">
        <v>4280</v>
      </c>
      <c r="I25" s="57">
        <v>43211</v>
      </c>
      <c r="J25" s="58">
        <v>14835</v>
      </c>
    </row>
    <row r="26" spans="1:10" ht="16.5" thickBot="1" x14ac:dyDescent="0.3">
      <c r="A26" s="6" t="s">
        <v>10</v>
      </c>
      <c r="B26" s="59">
        <v>4.5340401785714288</v>
      </c>
      <c r="C26" s="60">
        <v>3.7115384615384617</v>
      </c>
      <c r="D26" s="60">
        <v>4.6301089918256126</v>
      </c>
      <c r="E26" s="60">
        <v>4.1987951807228914</v>
      </c>
      <c r="F26" s="60">
        <v>4.3015396169733382</v>
      </c>
      <c r="G26" s="60">
        <v>3.645621181262729</v>
      </c>
      <c r="H26" s="60">
        <v>4.2267430377246686</v>
      </c>
      <c r="I26" s="60">
        <v>4.426358812562742</v>
      </c>
      <c r="J26" s="61">
        <v>3.3823529411764706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38803.770000000004</v>
      </c>
      <c r="C29" s="49">
        <v>908.8</v>
      </c>
      <c r="D29" s="49">
        <v>8465</v>
      </c>
      <c r="E29" s="49">
        <v>7331.82</v>
      </c>
      <c r="F29" s="49">
        <v>1265</v>
      </c>
      <c r="G29" s="49">
        <v>441.87</v>
      </c>
      <c r="H29" s="49">
        <v>450</v>
      </c>
      <c r="I29" s="50">
        <v>57666.260000000009</v>
      </c>
      <c r="J29" s="51">
        <v>25267.54</v>
      </c>
    </row>
    <row r="30" spans="1:10" ht="15.75" x14ac:dyDescent="0.25">
      <c r="A30" s="7" t="s">
        <v>11</v>
      </c>
      <c r="B30" s="52">
        <v>66.034358354747042</v>
      </c>
      <c r="C30" s="53">
        <v>30.394648829431436</v>
      </c>
      <c r="D30" s="53">
        <v>100</v>
      </c>
      <c r="E30" s="53">
        <v>73.135361596009972</v>
      </c>
      <c r="F30" s="53">
        <v>63.921172309247098</v>
      </c>
      <c r="G30" s="53">
        <v>49.872460496613996</v>
      </c>
      <c r="H30" s="53">
        <v>45.59270516717325</v>
      </c>
      <c r="I30" s="53">
        <v>68.572757001010771</v>
      </c>
      <c r="J30" s="54">
        <v>96.810498084291197</v>
      </c>
    </row>
    <row r="31" spans="1:10" ht="15.75" x14ac:dyDescent="0.25">
      <c r="A31" s="5" t="s">
        <v>19</v>
      </c>
      <c r="B31" s="55">
        <v>223645.28</v>
      </c>
      <c r="C31" s="56">
        <v>2142.2200000000003</v>
      </c>
      <c r="D31" s="56">
        <v>54720.82</v>
      </c>
      <c r="E31" s="56">
        <v>33582.120000000003</v>
      </c>
      <c r="F31" s="56">
        <v>6541.6</v>
      </c>
      <c r="G31" s="56">
        <v>2396.61</v>
      </c>
      <c r="H31" s="56">
        <v>1899.6</v>
      </c>
      <c r="I31" s="57">
        <v>324928.24999999994</v>
      </c>
      <c r="J31" s="58">
        <v>82185.739999999991</v>
      </c>
    </row>
    <row r="32" spans="1:10" ht="16.5" thickBot="1" x14ac:dyDescent="0.3">
      <c r="A32" s="6" t="s">
        <v>10</v>
      </c>
      <c r="B32" s="59">
        <v>5.763493598688993</v>
      </c>
      <c r="C32" s="60">
        <v>2.3571963028169018</v>
      </c>
      <c r="D32" s="60">
        <v>6.4643614884819849</v>
      </c>
      <c r="E32" s="60">
        <v>4.5803252125665939</v>
      </c>
      <c r="F32" s="60">
        <v>5.1712252964426879</v>
      </c>
      <c r="G32" s="60">
        <v>5.4237898024305791</v>
      </c>
      <c r="H32" s="60">
        <v>4.2213333333333329</v>
      </c>
      <c r="I32" s="60">
        <v>5.634633666202733</v>
      </c>
      <c r="J32" s="61">
        <v>3.2526213473887835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1707.24</v>
      </c>
      <c r="C35" s="49">
        <v>0</v>
      </c>
      <c r="D35" s="49">
        <v>1885.21</v>
      </c>
      <c r="E35" s="49">
        <v>60.1</v>
      </c>
      <c r="F35" s="49">
        <v>0</v>
      </c>
      <c r="G35" s="49">
        <v>0</v>
      </c>
      <c r="H35" s="49">
        <v>0</v>
      </c>
      <c r="I35" s="50">
        <v>3652.5499999999997</v>
      </c>
      <c r="J35" s="51">
        <v>3920.0200000000004</v>
      </c>
    </row>
    <row r="36" spans="1:10" ht="15.75" x14ac:dyDescent="0.25">
      <c r="A36" s="7" t="s">
        <v>11</v>
      </c>
      <c r="B36" s="52">
        <v>16.480741384303503</v>
      </c>
      <c r="C36" s="53">
        <v>0</v>
      </c>
      <c r="D36" s="53">
        <v>90.461132437619966</v>
      </c>
      <c r="E36" s="53">
        <v>3.6161251504211798</v>
      </c>
      <c r="F36" s="53">
        <v>0</v>
      </c>
      <c r="G36" s="53">
        <v>0</v>
      </c>
      <c r="H36" s="53">
        <v>0</v>
      </c>
      <c r="I36" s="53">
        <v>19.779865699122713</v>
      </c>
      <c r="J36" s="54">
        <v>68.424157793681275</v>
      </c>
    </row>
    <row r="37" spans="1:10" ht="15.75" x14ac:dyDescent="0.25">
      <c r="A37" s="5" t="s">
        <v>19</v>
      </c>
      <c r="B37" s="55">
        <v>12323.54</v>
      </c>
      <c r="C37" s="56">
        <v>0</v>
      </c>
      <c r="D37" s="56">
        <v>11999.72</v>
      </c>
      <c r="E37" s="56">
        <v>339.25</v>
      </c>
      <c r="F37" s="56">
        <v>0</v>
      </c>
      <c r="G37" s="56">
        <v>0</v>
      </c>
      <c r="H37" s="56">
        <v>0</v>
      </c>
      <c r="I37" s="57">
        <v>24662.510000000002</v>
      </c>
      <c r="J37" s="58">
        <v>13348.470000000001</v>
      </c>
    </row>
    <row r="38" spans="1:10" ht="16.5" thickBot="1" x14ac:dyDescent="0.3">
      <c r="A38" s="6" t="s">
        <v>10</v>
      </c>
      <c r="B38" s="59">
        <v>7.2183992877392757</v>
      </c>
      <c r="C38" s="60">
        <v>0</v>
      </c>
      <c r="D38" s="60">
        <v>6.3651900849242251</v>
      </c>
      <c r="E38" s="60">
        <v>5.6447587354409317</v>
      </c>
      <c r="F38" s="60">
        <v>0</v>
      </c>
      <c r="G38" s="60">
        <v>0</v>
      </c>
      <c r="H38" s="60">
        <v>0</v>
      </c>
      <c r="I38" s="60">
        <v>6.7521348099273117</v>
      </c>
      <c r="J38" s="61">
        <v>3.4052045652828302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44776</v>
      </c>
      <c r="C41" s="49">
        <v>440.27</v>
      </c>
      <c r="D41" s="49">
        <v>17844</v>
      </c>
      <c r="E41" s="49">
        <v>3165</v>
      </c>
      <c r="F41" s="49">
        <v>641</v>
      </c>
      <c r="G41" s="49">
        <v>2055</v>
      </c>
      <c r="H41" s="49">
        <v>1209</v>
      </c>
      <c r="I41" s="50">
        <v>70130.26999999999</v>
      </c>
      <c r="J41" s="51">
        <v>28741</v>
      </c>
    </row>
    <row r="42" spans="1:10" ht="15.75" x14ac:dyDescent="0.25">
      <c r="A42" s="7" t="s">
        <v>11</v>
      </c>
      <c r="B42" s="52">
        <v>75.761831441092369</v>
      </c>
      <c r="C42" s="53">
        <v>21.688177339901475</v>
      </c>
      <c r="D42" s="53">
        <v>100</v>
      </c>
      <c r="E42" s="53">
        <v>43.314629807034351</v>
      </c>
      <c r="F42" s="53">
        <v>24.568800306630891</v>
      </c>
      <c r="G42" s="53">
        <v>22.950636587000222</v>
      </c>
      <c r="H42" s="53">
        <v>20.023186485591253</v>
      </c>
      <c r="I42" s="53">
        <v>67.508899434941213</v>
      </c>
      <c r="J42" s="54">
        <v>93.190882267111959</v>
      </c>
    </row>
    <row r="43" spans="1:10" ht="15.75" x14ac:dyDescent="0.25">
      <c r="A43" s="5" t="s">
        <v>19</v>
      </c>
      <c r="B43" s="55">
        <v>276478</v>
      </c>
      <c r="C43" s="56">
        <v>1788.1</v>
      </c>
      <c r="D43" s="56">
        <v>113391.8</v>
      </c>
      <c r="E43" s="56">
        <v>11339</v>
      </c>
      <c r="F43" s="56">
        <v>3411</v>
      </c>
      <c r="G43" s="56">
        <v>9036.5</v>
      </c>
      <c r="H43" s="56">
        <v>6255</v>
      </c>
      <c r="I43" s="57">
        <v>421699.39999999997</v>
      </c>
      <c r="J43" s="58">
        <v>93457.1</v>
      </c>
    </row>
    <row r="44" spans="1:10" ht="16.5" thickBot="1" x14ac:dyDescent="0.3">
      <c r="A44" s="6" t="s">
        <v>10</v>
      </c>
      <c r="B44" s="59">
        <v>6.1746917991781309</v>
      </c>
      <c r="C44" s="60">
        <v>4.0613714311672382</v>
      </c>
      <c r="D44" s="60">
        <v>6.3546177986998433</v>
      </c>
      <c r="E44" s="60">
        <v>3.5826224328593996</v>
      </c>
      <c r="F44" s="60">
        <v>5.3213728549141965</v>
      </c>
      <c r="G44" s="60">
        <v>4.3973236009732357</v>
      </c>
      <c r="H44" s="60">
        <v>5.1736972704714637</v>
      </c>
      <c r="I44" s="60">
        <v>6.0130227716701601</v>
      </c>
      <c r="J44" s="61">
        <v>3.2516996625030448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22002.95</v>
      </c>
      <c r="C47" s="49">
        <v>214.04</v>
      </c>
      <c r="D47" s="49">
        <v>6371.34</v>
      </c>
      <c r="E47" s="49">
        <v>9599.9500000000007</v>
      </c>
      <c r="F47" s="49">
        <v>314.09000000000003</v>
      </c>
      <c r="G47" s="49">
        <v>108.94</v>
      </c>
      <c r="H47" s="49">
        <v>1246.77</v>
      </c>
      <c r="I47" s="50">
        <v>39858.079999999994</v>
      </c>
      <c r="J47" s="51">
        <v>23084.420000000002</v>
      </c>
    </row>
    <row r="48" spans="1:10" ht="15.75" x14ac:dyDescent="0.25">
      <c r="A48" s="7" t="s">
        <v>11</v>
      </c>
      <c r="B48" s="52">
        <v>44.009420753660294</v>
      </c>
      <c r="C48" s="53">
        <v>7.8662256523337009</v>
      </c>
      <c r="D48" s="53">
        <v>99.28845254791959</v>
      </c>
      <c r="E48" s="53">
        <v>61.146178343949053</v>
      </c>
      <c r="F48" s="53">
        <v>38.303658536585374</v>
      </c>
      <c r="G48" s="53">
        <v>5.5327577450482481</v>
      </c>
      <c r="H48" s="53">
        <v>31.507960576194087</v>
      </c>
      <c r="I48" s="53">
        <v>48.857661191468488</v>
      </c>
      <c r="J48" s="54">
        <v>89.495308986586025</v>
      </c>
    </row>
    <row r="49" spans="1:10" ht="15.75" x14ac:dyDescent="0.25">
      <c r="A49" s="5" t="s">
        <v>19</v>
      </c>
      <c r="B49" s="55">
        <v>151938.97</v>
      </c>
      <c r="C49" s="56">
        <v>1423.37</v>
      </c>
      <c r="D49" s="56">
        <v>41765.910000000003</v>
      </c>
      <c r="E49" s="56">
        <v>50742.42</v>
      </c>
      <c r="F49" s="56">
        <v>405.94</v>
      </c>
      <c r="G49" s="56">
        <v>382.38</v>
      </c>
      <c r="H49" s="56">
        <v>7313.21</v>
      </c>
      <c r="I49" s="57">
        <v>253972.19999999998</v>
      </c>
      <c r="J49" s="58">
        <v>77501.16</v>
      </c>
    </row>
    <row r="50" spans="1:10" ht="16.5" thickBot="1" x14ac:dyDescent="0.3">
      <c r="A50" s="6" t="s">
        <v>10</v>
      </c>
      <c r="B50" s="59">
        <v>6.9053908680426943</v>
      </c>
      <c r="C50" s="60">
        <v>6.6500186880956829</v>
      </c>
      <c r="D50" s="60">
        <v>6.5552787953554512</v>
      </c>
      <c r="E50" s="60">
        <v>5.2856962796681231</v>
      </c>
      <c r="F50" s="60">
        <v>1.292432105447483</v>
      </c>
      <c r="G50" s="60">
        <v>3.5100055076188728</v>
      </c>
      <c r="H50" s="60">
        <v>5.8657250334865294</v>
      </c>
      <c r="I50" s="60">
        <v>6.3537399104574988</v>
      </c>
      <c r="J50" s="61">
        <v>3.3572929274376397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25583</v>
      </c>
      <c r="C53" s="49">
        <v>0</v>
      </c>
      <c r="D53" s="49">
        <v>15660</v>
      </c>
      <c r="E53" s="49">
        <v>7488</v>
      </c>
      <c r="F53" s="49">
        <v>434</v>
      </c>
      <c r="G53" s="49">
        <v>158</v>
      </c>
      <c r="H53" s="49">
        <v>250</v>
      </c>
      <c r="I53" s="50">
        <v>49573</v>
      </c>
      <c r="J53" s="51">
        <v>33460</v>
      </c>
    </row>
    <row r="54" spans="1:10" ht="15.75" x14ac:dyDescent="0.25">
      <c r="A54" s="7" t="s">
        <v>11</v>
      </c>
      <c r="B54" s="52">
        <v>34.411653933067896</v>
      </c>
      <c r="C54" s="53">
        <v>0</v>
      </c>
      <c r="D54" s="53">
        <v>100</v>
      </c>
      <c r="E54" s="53">
        <v>28.386216308427159</v>
      </c>
      <c r="F54" s="53">
        <v>11.051693404634582</v>
      </c>
      <c r="G54" s="53">
        <v>2.8874269005847952</v>
      </c>
      <c r="H54" s="53">
        <v>4.8685491723466408</v>
      </c>
      <c r="I54" s="53">
        <v>36.97297861708396</v>
      </c>
      <c r="J54" s="54">
        <v>81.292517006802726</v>
      </c>
    </row>
    <row r="55" spans="1:10" ht="15.75" x14ac:dyDescent="0.25">
      <c r="A55" s="5" t="s">
        <v>19</v>
      </c>
      <c r="B55" s="55">
        <v>160567</v>
      </c>
      <c r="C55" s="56">
        <v>0</v>
      </c>
      <c r="D55" s="56">
        <v>104268</v>
      </c>
      <c r="E55" s="56">
        <v>34570</v>
      </c>
      <c r="F55" s="56">
        <v>2867</v>
      </c>
      <c r="G55" s="56">
        <v>633</v>
      </c>
      <c r="H55" s="56">
        <v>1360</v>
      </c>
      <c r="I55" s="57">
        <v>304265</v>
      </c>
      <c r="J55" s="58">
        <v>117448</v>
      </c>
    </row>
    <row r="56" spans="1:10" ht="16.5" thickBot="1" x14ac:dyDescent="0.3">
      <c r="A56" s="6" t="s">
        <v>10</v>
      </c>
      <c r="B56" s="59">
        <v>6.2763163037954888</v>
      </c>
      <c r="C56" s="60">
        <v>0</v>
      </c>
      <c r="D56" s="60">
        <v>6.6582375478927203</v>
      </c>
      <c r="E56" s="60">
        <v>4.6167200854700852</v>
      </c>
      <c r="F56" s="60">
        <v>6.6059907834101379</v>
      </c>
      <c r="G56" s="60">
        <v>4.0063291139240507</v>
      </c>
      <c r="H56" s="60">
        <v>5.44</v>
      </c>
      <c r="I56" s="60">
        <v>6.137716095455187</v>
      </c>
      <c r="J56" s="61">
        <v>3.5101016138673042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87854.5</v>
      </c>
      <c r="C59" s="49">
        <v>1473</v>
      </c>
      <c r="D59" s="49">
        <v>14285</v>
      </c>
      <c r="E59" s="49">
        <v>17717.8</v>
      </c>
      <c r="F59" s="49">
        <v>880</v>
      </c>
      <c r="G59" s="49">
        <v>472</v>
      </c>
      <c r="H59" s="49">
        <v>1751</v>
      </c>
      <c r="I59" s="50">
        <v>124433.3</v>
      </c>
      <c r="J59" s="51">
        <v>30925</v>
      </c>
    </row>
    <row r="60" spans="1:10" ht="15.75" x14ac:dyDescent="0.25">
      <c r="A60" s="7" t="s">
        <v>11</v>
      </c>
      <c r="B60" s="52">
        <v>83.666968239607641</v>
      </c>
      <c r="C60" s="53">
        <v>62.151898734177216</v>
      </c>
      <c r="D60" s="53">
        <v>100</v>
      </c>
      <c r="E60" s="53">
        <v>82.92132728038564</v>
      </c>
      <c r="F60" s="53">
        <v>53.43047965998786</v>
      </c>
      <c r="G60" s="53">
        <v>35.56895252449133</v>
      </c>
      <c r="H60" s="53">
        <v>71.939194741166801</v>
      </c>
      <c r="I60" s="53">
        <v>83.830161350085902</v>
      </c>
      <c r="J60" s="54">
        <v>97.373972732138924</v>
      </c>
    </row>
    <row r="61" spans="1:10" ht="15.75" x14ac:dyDescent="0.25">
      <c r="A61" s="5" t="s">
        <v>19</v>
      </c>
      <c r="B61" s="55">
        <v>573598</v>
      </c>
      <c r="C61" s="56">
        <v>6567.25</v>
      </c>
      <c r="D61" s="56">
        <v>94708.6</v>
      </c>
      <c r="E61" s="56">
        <v>96750.62</v>
      </c>
      <c r="F61" s="56">
        <v>3238.4</v>
      </c>
      <c r="G61" s="56">
        <v>1548</v>
      </c>
      <c r="H61" s="56">
        <v>10012.43</v>
      </c>
      <c r="I61" s="57">
        <v>786423.3</v>
      </c>
      <c r="J61" s="58">
        <v>98371.5</v>
      </c>
    </row>
    <row r="62" spans="1:10" ht="16.5" thickBot="1" x14ac:dyDescent="0.3">
      <c r="A62" s="6" t="s">
        <v>10</v>
      </c>
      <c r="B62" s="59">
        <v>6.5289541230102044</v>
      </c>
      <c r="C62" s="60">
        <v>4.4584181941615748</v>
      </c>
      <c r="D62" s="60">
        <v>6.629933496674834</v>
      </c>
      <c r="E62" s="60">
        <v>5.4606452268340311</v>
      </c>
      <c r="F62" s="60">
        <v>3.68</v>
      </c>
      <c r="G62" s="60">
        <v>3.2796610169491527</v>
      </c>
      <c r="H62" s="60">
        <v>5.7181210736721875</v>
      </c>
      <c r="I62" s="60">
        <v>6.3200389284861851</v>
      </c>
      <c r="J62" s="61">
        <v>3.180970088924818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28676.329999999998</v>
      </c>
      <c r="C65" s="49">
        <v>70.849999999999994</v>
      </c>
      <c r="D65" s="49">
        <v>3731.43</v>
      </c>
      <c r="E65" s="49">
        <v>28953.919999999998</v>
      </c>
      <c r="F65" s="49">
        <v>204.84</v>
      </c>
      <c r="G65" s="49">
        <v>513.11</v>
      </c>
      <c r="H65" s="49">
        <v>363</v>
      </c>
      <c r="I65" s="50">
        <v>62513.479999999996</v>
      </c>
      <c r="J65" s="51">
        <v>23730.97</v>
      </c>
    </row>
    <row r="66" spans="1:10" ht="15.75" x14ac:dyDescent="0.25">
      <c r="A66" s="7" t="s">
        <v>11</v>
      </c>
      <c r="B66" s="52">
        <v>58.036327943170541</v>
      </c>
      <c r="C66" s="53">
        <v>3.4713375796178343</v>
      </c>
      <c r="D66" s="53">
        <v>98.45461741424802</v>
      </c>
      <c r="E66" s="53">
        <v>91.629228773062437</v>
      </c>
      <c r="F66" s="53">
        <v>18.35483870967742</v>
      </c>
      <c r="G66" s="53">
        <v>41.015987210231813</v>
      </c>
      <c r="H66" s="53">
        <v>28.672985781990523</v>
      </c>
      <c r="I66" s="53">
        <v>69.095519154674264</v>
      </c>
      <c r="J66" s="54">
        <v>91.568799197407017</v>
      </c>
    </row>
    <row r="67" spans="1:10" ht="15.75" x14ac:dyDescent="0.25">
      <c r="A67" s="5" t="s">
        <v>19</v>
      </c>
      <c r="B67" s="55">
        <v>215727.78</v>
      </c>
      <c r="C67" s="56">
        <v>243.66</v>
      </c>
      <c r="D67" s="56">
        <v>22791.73</v>
      </c>
      <c r="E67" s="56">
        <v>175499.48</v>
      </c>
      <c r="F67" s="56">
        <v>1219.04</v>
      </c>
      <c r="G67" s="56">
        <v>1623.5</v>
      </c>
      <c r="H67" s="56">
        <v>2104</v>
      </c>
      <c r="I67" s="57">
        <v>419209.19</v>
      </c>
      <c r="J67" s="58">
        <v>88328.08</v>
      </c>
    </row>
    <row r="68" spans="1:10" ht="16.5" thickBot="1" x14ac:dyDescent="0.3">
      <c r="A68" s="6" t="s">
        <v>10</v>
      </c>
      <c r="B68" s="59">
        <v>7.5228517735707472</v>
      </c>
      <c r="C68" s="60">
        <v>3.4390966831333807</v>
      </c>
      <c r="D68" s="60">
        <v>6.1080416891111451</v>
      </c>
      <c r="E68" s="60">
        <v>6.0613374631138033</v>
      </c>
      <c r="F68" s="60">
        <v>5.9511814098808822</v>
      </c>
      <c r="G68" s="60">
        <v>3.1640389000409268</v>
      </c>
      <c r="H68" s="60">
        <v>5.7961432506887052</v>
      </c>
      <c r="I68" s="60">
        <v>6.7059007113345794</v>
      </c>
      <c r="J68" s="61">
        <v>3.7220594017016579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19158.490000000002</v>
      </c>
      <c r="C71" s="49">
        <v>236.97</v>
      </c>
      <c r="D71" s="49">
        <v>3900</v>
      </c>
      <c r="E71" s="49">
        <v>7170.02</v>
      </c>
      <c r="F71" s="49">
        <v>61.41</v>
      </c>
      <c r="G71" s="49">
        <v>258.24</v>
      </c>
      <c r="H71" s="49">
        <v>171.88</v>
      </c>
      <c r="I71" s="50">
        <v>30957.010000000006</v>
      </c>
      <c r="J71" s="51">
        <v>13433.72</v>
      </c>
    </row>
    <row r="72" spans="1:10" ht="15.75" x14ac:dyDescent="0.25">
      <c r="A72" s="7" t="s">
        <v>11</v>
      </c>
      <c r="B72" s="52">
        <v>61.22488175891602</v>
      </c>
      <c r="C72" s="53">
        <v>24.455108359133128</v>
      </c>
      <c r="D72" s="53">
        <v>100</v>
      </c>
      <c r="E72" s="53">
        <v>91.221628498727739</v>
      </c>
      <c r="F72" s="53">
        <v>50.336065573770497</v>
      </c>
      <c r="G72" s="53">
        <v>26.928050052137642</v>
      </c>
      <c r="H72" s="53">
        <v>26.042424242424239</v>
      </c>
      <c r="I72" s="53">
        <v>67.647851929548537</v>
      </c>
      <c r="J72" s="54">
        <v>99.222394563852561</v>
      </c>
    </row>
    <row r="73" spans="1:10" ht="15.75" x14ac:dyDescent="0.25">
      <c r="A73" s="5" t="s">
        <v>19</v>
      </c>
      <c r="B73" s="55">
        <v>140871.24999999997</v>
      </c>
      <c r="C73" s="56">
        <v>1379.4</v>
      </c>
      <c r="D73" s="56">
        <v>25665.91</v>
      </c>
      <c r="E73" s="56">
        <v>45077.25</v>
      </c>
      <c r="F73" s="56">
        <v>326.85000000000002</v>
      </c>
      <c r="G73" s="56">
        <v>868.43000000000006</v>
      </c>
      <c r="H73" s="56">
        <v>860.96</v>
      </c>
      <c r="I73" s="57">
        <v>215050.04999999996</v>
      </c>
      <c r="J73" s="58">
        <v>50141.459999999992</v>
      </c>
    </row>
    <row r="74" spans="1:10" ht="16.5" thickBot="1" x14ac:dyDescent="0.3">
      <c r="A74" s="6" t="s">
        <v>10</v>
      </c>
      <c r="B74" s="59">
        <v>7.3529411764705861</v>
      </c>
      <c r="C74" s="60">
        <v>5.8209899987340172</v>
      </c>
      <c r="D74" s="60">
        <v>6.5810025641025645</v>
      </c>
      <c r="E74" s="60">
        <v>6.2869071494919115</v>
      </c>
      <c r="F74" s="60">
        <v>5.3224230581338547</v>
      </c>
      <c r="G74" s="60">
        <v>3.3628794919454772</v>
      </c>
      <c r="H74" s="60">
        <v>5.0090760996043757</v>
      </c>
      <c r="I74" s="60">
        <v>6.9467319356746664</v>
      </c>
      <c r="J74" s="61">
        <v>3.7325074513984209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12272.36</v>
      </c>
      <c r="C77" s="49">
        <v>20</v>
      </c>
      <c r="D77" s="49">
        <v>4816.62</v>
      </c>
      <c r="E77" s="49">
        <v>5621.87</v>
      </c>
      <c r="F77" s="49">
        <v>76.430000000000007</v>
      </c>
      <c r="G77" s="49">
        <v>103</v>
      </c>
      <c r="H77" s="49">
        <v>83</v>
      </c>
      <c r="I77" s="50">
        <v>22993.279999999999</v>
      </c>
      <c r="J77" s="51">
        <v>18338.370000000003</v>
      </c>
    </row>
    <row r="78" spans="1:10" ht="15.75" x14ac:dyDescent="0.25">
      <c r="A78" s="7" t="s">
        <v>11</v>
      </c>
      <c r="B78" s="52">
        <v>31.516885384832687</v>
      </c>
      <c r="C78" s="53">
        <v>1.2285012285012284</v>
      </c>
      <c r="D78" s="53">
        <v>99.005549845837621</v>
      </c>
      <c r="E78" s="53">
        <v>51.919745105282601</v>
      </c>
      <c r="F78" s="53">
        <v>10.08311345646438</v>
      </c>
      <c r="G78" s="53">
        <v>5.3147574819401449</v>
      </c>
      <c r="H78" s="53">
        <v>8.3753784056508565</v>
      </c>
      <c r="I78" s="53">
        <v>38.356014479456853</v>
      </c>
      <c r="J78" s="54">
        <v>89.71805283757341</v>
      </c>
    </row>
    <row r="79" spans="1:10" ht="15.75" x14ac:dyDescent="0.25">
      <c r="A79" s="5" t="s">
        <v>19</v>
      </c>
      <c r="B79" s="55">
        <v>93324.209999999992</v>
      </c>
      <c r="C79" s="56">
        <v>136</v>
      </c>
      <c r="D79" s="56">
        <v>33408.450000000004</v>
      </c>
      <c r="E79" s="56">
        <v>35817.089999999997</v>
      </c>
      <c r="F79" s="56">
        <v>379.3</v>
      </c>
      <c r="G79" s="56">
        <v>552.29999999999995</v>
      </c>
      <c r="H79" s="56">
        <v>373.06</v>
      </c>
      <c r="I79" s="57">
        <v>163990.40999999997</v>
      </c>
      <c r="J79" s="58">
        <v>68064.759999999995</v>
      </c>
    </row>
    <row r="80" spans="1:10" ht="16.5" thickBot="1" x14ac:dyDescent="0.3">
      <c r="A80" s="6" t="s">
        <v>10</v>
      </c>
      <c r="B80" s="59">
        <v>7.6044224582720839</v>
      </c>
      <c r="C80" s="60">
        <v>6.8</v>
      </c>
      <c r="D80" s="60">
        <v>6.9360775813744917</v>
      </c>
      <c r="E80" s="60">
        <v>6.3710277896856375</v>
      </c>
      <c r="F80" s="60">
        <v>4.9627109773649085</v>
      </c>
      <c r="G80" s="60">
        <v>5.3621359223300971</v>
      </c>
      <c r="H80" s="60">
        <v>4.4946987951807227</v>
      </c>
      <c r="I80" s="60">
        <v>7.1321016401313768</v>
      </c>
      <c r="J80" s="61">
        <v>3.7116035939944489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66" t="s">
        <v>28</v>
      </c>
      <c r="B84" s="67"/>
      <c r="C84" s="67"/>
      <c r="D84" s="67"/>
      <c r="E84" s="67"/>
      <c r="F84" s="67"/>
      <c r="G84" s="67"/>
      <c r="H84" s="67"/>
      <c r="I84" s="67"/>
      <c r="J84" s="68"/>
    </row>
    <row r="85" spans="1:10" ht="32.25" thickBot="1" x14ac:dyDescent="0.3">
      <c r="A85" s="41" t="s">
        <v>42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428460.23000000004</v>
      </c>
      <c r="C87" s="31">
        <v>6451.3900000000012</v>
      </c>
      <c r="D87" s="31">
        <v>128192.35999999999</v>
      </c>
      <c r="E87" s="31">
        <v>121090.2</v>
      </c>
      <c r="F87" s="31">
        <v>6879.9600000000009</v>
      </c>
      <c r="G87" s="31">
        <v>7464.6499999999987</v>
      </c>
      <c r="H87" s="31">
        <v>10261.189999999999</v>
      </c>
      <c r="I87" s="31">
        <v>708799.98</v>
      </c>
      <c r="J87" s="32">
        <v>345896.18999999994</v>
      </c>
    </row>
    <row r="88" spans="1:10" ht="15.75" x14ac:dyDescent="0.25">
      <c r="A88" s="44" t="s">
        <v>11</v>
      </c>
      <c r="B88" s="40">
        <v>55.003219623786713</v>
      </c>
      <c r="C88" s="34">
        <v>18.265543601359006</v>
      </c>
      <c r="D88" s="34">
        <v>99.575388965270804</v>
      </c>
      <c r="E88" s="34">
        <v>62.938657130679751</v>
      </c>
      <c r="F88" s="34">
        <v>27.906059868581167</v>
      </c>
      <c r="G88" s="34">
        <v>17.36086238574784</v>
      </c>
      <c r="H88" s="34">
        <v>24.426752047229098</v>
      </c>
      <c r="I88" s="34">
        <v>56.927838661617479</v>
      </c>
      <c r="J88" s="35">
        <v>91.038969003245214</v>
      </c>
    </row>
    <row r="89" spans="1:10" ht="15.75" x14ac:dyDescent="0.25">
      <c r="A89" s="5" t="s">
        <v>19</v>
      </c>
      <c r="B89" s="23">
        <v>2875748.1299999994</v>
      </c>
      <c r="C89" s="18">
        <v>29181.29</v>
      </c>
      <c r="D89" s="18">
        <v>832738.00999999989</v>
      </c>
      <c r="E89" s="18">
        <v>668054.65</v>
      </c>
      <c r="F89" s="18">
        <v>34827.409999999996</v>
      </c>
      <c r="G89" s="18">
        <v>31551.439999999999</v>
      </c>
      <c r="H89" s="18">
        <v>54484.1</v>
      </c>
      <c r="I89" s="19">
        <v>4526585.03</v>
      </c>
      <c r="J89" s="20">
        <v>1179700.8</v>
      </c>
    </row>
    <row r="90" spans="1:10" ht="16.5" thickBot="1" x14ac:dyDescent="0.3">
      <c r="A90" s="6" t="s">
        <v>10</v>
      </c>
      <c r="B90" s="24">
        <v>6.7118204413044333</v>
      </c>
      <c r="C90" s="21">
        <v>4.523256228502694</v>
      </c>
      <c r="D90" s="21">
        <v>6.4960034279733989</v>
      </c>
      <c r="E90" s="21">
        <v>5.5170001370878898</v>
      </c>
      <c r="F90" s="21">
        <v>5.0621529776335894</v>
      </c>
      <c r="G90" s="21">
        <v>4.2267808939468035</v>
      </c>
      <c r="H90" s="21">
        <v>5.309725285273931</v>
      </c>
      <c r="I90" s="21">
        <v>6.3862657417117878</v>
      </c>
      <c r="J90" s="22">
        <v>3.4105631519098267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 10.7.2023</vt:lpstr>
      <vt:lpstr>k 17.7.2023</vt:lpstr>
      <vt:lpstr>k 24.7.2023</vt:lpstr>
      <vt:lpstr>k 31.7.2023</vt:lpstr>
      <vt:lpstr>k 7.8.2023</vt:lpstr>
      <vt:lpstr>k 14.8.2023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Heřmanská Anna</cp:lastModifiedBy>
  <cp:lastPrinted>2023-05-17T08:14:17Z</cp:lastPrinted>
  <dcterms:created xsi:type="dcterms:W3CDTF">2015-07-04T08:45:01Z</dcterms:created>
  <dcterms:modified xsi:type="dcterms:W3CDTF">2023-08-14T10:07:41Z</dcterms:modified>
</cp:coreProperties>
</file>