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7_23\"/>
    </mc:Choice>
  </mc:AlternateContent>
  <xr:revisionPtr revIDLastSave="0" documentId="13_ncr:1_{059E815F-7B36-4B7F-8744-A9EA89F9A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<sst xmlns="http://schemas.openxmlformats.org/spreadsheetml/2006/main" count="153" uniqueCount="66">
  <si>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</si>
  <si>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</si>
  <si>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</si>
  <si>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</si>
  <si>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</si>
  <si>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</si>
  <si>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</si>
  <si>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</si>
  <si>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</si>
  <si>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</si>
  <si>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</si>
  <si>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</si>
  <si>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</si>
  <si>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</si>
  <si>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</si>
  <si>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</si>
  <si>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</si>
  <si>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</si>
  <si>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</si>
  <si>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</si>
  <si>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</si>
  <si>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</si>
  <si>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</si>
  <si>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</si>
  <si>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</si>
  <si>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</si>
  <si>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</si>
  <si>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</si>
  <si>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</si>
  <si>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</si>
  <si>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</si>
  <si>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</si>
  <si>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</si>
  <si>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</si>
  <si>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</si>
  <si>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</si>
  <si>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</si>
  <si>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</si>
  <si>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</si>
  <si>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</si>
  <si>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</si>
  <si>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</si>
  <si>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</si>
  <si>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</si>
  <si>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</si>
  <si>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</si>
  <si>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</si>
  <si>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</si>
  <si>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</si>
  <si>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</si>
  <si>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</si>
  <si>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29 789,35</t>
  </si>
  <si>
    <t>144 139,28</t>
  </si>
  <si>
    <t>15 971,87</t>
  </si>
  <si>
    <t>31 332,53</t>
  </si>
  <si>
    <t>5 109,36</t>
  </si>
  <si>
    <t>11 117,26</t>
  </si>
  <si>
    <t>30 603,35</t>
  </si>
  <si>
    <t>3 484,54</t>
  </si>
  <si>
    <t>2.Q.2023/2.Q.2022</t>
  </si>
  <si>
    <t>2.Q.2023/1.Q.2023</t>
  </si>
  <si>
    <t>2.Q-1.Q</t>
  </si>
  <si>
    <t>výroba - rozdíl</t>
  </si>
  <si>
    <t>Souhrn údajů mlékárenského průmyslu ČR (ceny výrobků) - měsíc/rok (Červenec/2023)</t>
  </si>
  <si>
    <t>Souhrn údajů mlékárenského průmyslu ČR (nákup) - měsíc/rok (Červenec/2023)</t>
  </si>
  <si>
    <t>Souhrn údajů mlékárenského průmyslu ČR (výroba zboží) - měsíc/rok (Červenec/2023)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</si>
</sst>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0" fontId="14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0"/>
  <sheetViews>
    <sheetView showGridLines="0" tabSelected="1" workbookViewId="0">
      <selection activeCell="K10" sqref="K1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49</v>
      </c>
      <c r="F2" s="3" t="s">
        <v>47</v>
      </c>
      <c r="G2" s="3" t="s">
        <v>48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 t="s">
        <v>41</v>
      </c>
      <c r="D3" s="27">
        <v>16.75</v>
      </c>
      <c r="E3" s="27" t="s">
        <v>41</v>
      </c>
      <c r="F3" s="27" t="s">
        <v>41</v>
      </c>
      <c r="G3" s="27" t="s">
        <v>41</v>
      </c>
      <c r="H3" s="27" t="s">
        <v>41</v>
      </c>
      <c r="I3" s="2"/>
    </row>
    <row r="4" spans="1:9" ht="15" customHeight="1" x14ac:dyDescent="0.2">
      <c r="A4" s="4" t="s">
        <v>5</v>
      </c>
      <c r="B4" s="1" t="s">
        <v>4</v>
      </c>
      <c r="C4" s="27">
        <v>12.37</v>
      </c>
      <c r="D4" s="27">
        <v>12.56</v>
      </c>
      <c r="E4" s="27">
        <v>14.4</v>
      </c>
      <c r="F4" s="27">
        <v>-2.0299999999999998</v>
      </c>
      <c r="G4" s="27">
        <v>85.9</v>
      </c>
      <c r="H4" s="27">
        <v>98.5</v>
      </c>
      <c r="I4" s="2"/>
    </row>
    <row r="5" spans="1:9" ht="15" customHeight="1" x14ac:dyDescent="0.2">
      <c r="A5" s="4" t="s">
        <v>6</v>
      </c>
      <c r="B5" s="1" t="s">
        <v>4</v>
      </c>
      <c r="C5" s="27">
        <v>18.77</v>
      </c>
      <c r="D5" s="27">
        <v>18.91</v>
      </c>
      <c r="E5" s="27">
        <v>17.010000000000002</v>
      </c>
      <c r="F5" s="27">
        <v>1.76</v>
      </c>
      <c r="G5" s="27">
        <v>110.4</v>
      </c>
      <c r="H5" s="27">
        <v>99.2</v>
      </c>
      <c r="I5" s="2"/>
    </row>
    <row r="6" spans="1:9" ht="15" customHeight="1" x14ac:dyDescent="0.2">
      <c r="A6" s="4" t="s">
        <v>7</v>
      </c>
      <c r="B6" s="1" t="s">
        <v>4</v>
      </c>
      <c r="C6" s="27">
        <v>15.44</v>
      </c>
      <c r="D6" s="27">
        <v>15.69</v>
      </c>
      <c r="E6" s="27">
        <v>14.16</v>
      </c>
      <c r="F6" s="27">
        <v>1.27</v>
      </c>
      <c r="G6" s="27">
        <v>109</v>
      </c>
      <c r="H6" s="27">
        <v>98.3</v>
      </c>
      <c r="I6" s="2"/>
    </row>
    <row r="7" spans="1:9" ht="15" customHeight="1" x14ac:dyDescent="0.2">
      <c r="A7" s="4" t="s">
        <v>8</v>
      </c>
      <c r="B7" s="1" t="s">
        <v>9</v>
      </c>
      <c r="C7" s="27">
        <v>31.78</v>
      </c>
      <c r="D7" s="27">
        <v>32.4</v>
      </c>
      <c r="E7" s="27">
        <v>28.57</v>
      </c>
      <c r="F7" s="27">
        <v>3.21</v>
      </c>
      <c r="G7" s="27">
        <v>111.2</v>
      </c>
      <c r="H7" s="27">
        <v>98.1</v>
      </c>
      <c r="I7" s="2"/>
    </row>
    <row r="8" spans="1:9" ht="15" customHeight="1" x14ac:dyDescent="0.2">
      <c r="A8" s="4" t="s">
        <v>10</v>
      </c>
      <c r="B8" s="1" t="s">
        <v>9</v>
      </c>
      <c r="C8" s="27">
        <v>43.32</v>
      </c>
      <c r="D8" s="27">
        <v>42.65</v>
      </c>
      <c r="E8" s="27">
        <v>39.28</v>
      </c>
      <c r="F8" s="27">
        <v>4.04</v>
      </c>
      <c r="G8" s="27">
        <v>110.3</v>
      </c>
      <c r="H8" s="27">
        <v>101.6</v>
      </c>
      <c r="I8" s="2"/>
    </row>
    <row r="9" spans="1:9" ht="15" customHeight="1" x14ac:dyDescent="0.2">
      <c r="A9" s="4" t="s">
        <v>11</v>
      </c>
      <c r="B9" s="1" t="s">
        <v>9</v>
      </c>
      <c r="C9" s="27">
        <v>134.66</v>
      </c>
      <c r="D9" s="27">
        <v>132.93</v>
      </c>
      <c r="E9" s="27">
        <v>183.39</v>
      </c>
      <c r="F9" s="27">
        <v>-48.73</v>
      </c>
      <c r="G9" s="27">
        <v>73.400000000000006</v>
      </c>
      <c r="H9" s="27">
        <v>101.3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52.85</v>
      </c>
      <c r="D10" s="27">
        <v>54.92</v>
      </c>
      <c r="E10" s="27">
        <v>48.63</v>
      </c>
      <c r="F10" s="27">
        <v>4.22</v>
      </c>
      <c r="G10" s="27">
        <v>108.7</v>
      </c>
      <c r="H10" s="27">
        <v>96.2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86.53</v>
      </c>
      <c r="D11" s="27">
        <v>87.42</v>
      </c>
      <c r="E11" s="27">
        <v>121.36</v>
      </c>
      <c r="F11" s="27">
        <v>-34.83</v>
      </c>
      <c r="G11" s="27">
        <v>71.3</v>
      </c>
      <c r="H11" s="27">
        <v>99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128.09</v>
      </c>
      <c r="D12" s="27">
        <v>123.9</v>
      </c>
      <c r="E12" s="27">
        <v>125.34</v>
      </c>
      <c r="F12" s="27">
        <v>2.75</v>
      </c>
      <c r="G12" s="27">
        <v>102.2</v>
      </c>
      <c r="H12" s="27">
        <v>103.4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119.18</v>
      </c>
      <c r="E13" s="27">
        <v>161.19999999999999</v>
      </c>
      <c r="F13" s="27" t="s">
        <v>41</v>
      </c>
      <c r="G13" s="27" t="s">
        <v>41</v>
      </c>
      <c r="H13" s="27">
        <v>107.9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116.25</v>
      </c>
      <c r="D14" s="27">
        <v>114.08</v>
      </c>
      <c r="E14" s="27">
        <v>101.79</v>
      </c>
      <c r="F14" s="27">
        <v>14.46</v>
      </c>
      <c r="G14" s="27">
        <v>114.2</v>
      </c>
      <c r="H14" s="27">
        <v>101.9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58.89</v>
      </c>
      <c r="D15" s="27">
        <v>58.44</v>
      </c>
      <c r="E15" s="27">
        <v>98.84</v>
      </c>
      <c r="F15" s="27">
        <v>-39.96</v>
      </c>
      <c r="G15" s="27">
        <v>59.6</v>
      </c>
      <c r="H15" s="27">
        <v>100.8</v>
      </c>
      <c r="I15" s="2"/>
    </row>
    <row r="16" spans="1:9" ht="15" customHeight="1" x14ac:dyDescent="0.2">
      <c r="A16" s="4" t="s">
        <v>18</v>
      </c>
      <c r="B16" s="1" t="s">
        <v>9</v>
      </c>
      <c r="C16" s="27" t="s">
        <v>41</v>
      </c>
      <c r="D16" s="27">
        <v>93.48</v>
      </c>
      <c r="E16" s="27">
        <v>123.65</v>
      </c>
      <c r="F16" s="27" t="s">
        <v>41</v>
      </c>
      <c r="G16" s="27" t="s">
        <v>41</v>
      </c>
      <c r="H16" s="27" t="s">
        <v>41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109.56</v>
      </c>
      <c r="E17" s="27">
        <v>166.7</v>
      </c>
      <c r="F17" s="27" t="s">
        <v>41</v>
      </c>
      <c r="G17" s="27" t="s">
        <v>41</v>
      </c>
      <c r="H17" s="27" t="s">
        <v>41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65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49</v>
      </c>
      <c r="F20" s="3" t="s">
        <v>47</v>
      </c>
      <c r="G20" s="3" t="s">
        <v>48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3">
        <v>8981.4499999999989</v>
      </c>
      <c r="D21" s="33">
        <v>9466.18</v>
      </c>
      <c r="E21" s="33">
        <v>9144.17</v>
      </c>
      <c r="F21" s="33">
        <f>C21-E21</f>
        <v>-162.72000000000116</v>
      </c>
      <c r="G21" s="34">
        <f>C21/E21*100</f>
        <v>98.22050552428486</v>
      </c>
      <c r="H21" s="27">
        <f>C21/D21*100</f>
        <v>94.879349431343996</v>
      </c>
      <c r="I21" s="2"/>
    </row>
    <row r="22" spans="1:9" ht="15" customHeight="1" x14ac:dyDescent="0.2">
      <c r="A22" s="4" t="s">
        <v>24</v>
      </c>
      <c r="B22" s="1" t="s">
        <v>23</v>
      </c>
      <c r="C22" s="33">
        <v>42970.2</v>
      </c>
      <c r="D22" s="33">
        <v>45350.82</v>
      </c>
      <c r="E22" s="33">
        <v>38887.64</v>
      </c>
      <c r="F22" s="33">
        <f t="shared" ref="F22:F28" si="0">C22-E22</f>
        <v>4082.5599999999977</v>
      </c>
      <c r="G22" s="34">
        <f t="shared" ref="G22:G28" si="1">C22/E22*100</f>
        <v>110.49834857553711</v>
      </c>
      <c r="H22" s="27">
        <f t="shared" ref="H22:H28" si="2">C22/D22*100</f>
        <v>94.750657209726299</v>
      </c>
      <c r="I22" s="2"/>
    </row>
    <row r="23" spans="1:9" ht="15" customHeight="1" x14ac:dyDescent="0.2">
      <c r="A23" s="4" t="s">
        <v>25</v>
      </c>
      <c r="B23" s="1" t="s">
        <v>23</v>
      </c>
      <c r="C23" s="33">
        <v>5127.1399999999994</v>
      </c>
      <c r="D23" s="33">
        <v>5228.57</v>
      </c>
      <c r="E23" s="33">
        <v>4960.9449999999997</v>
      </c>
      <c r="F23" s="33">
        <f t="shared" si="0"/>
        <v>166.19499999999971</v>
      </c>
      <c r="G23" s="34">
        <f t="shared" si="1"/>
        <v>103.35006737627607</v>
      </c>
      <c r="H23" s="27">
        <f t="shared" si="2"/>
        <v>98.060081437180713</v>
      </c>
      <c r="I23" s="2"/>
    </row>
    <row r="24" spans="1:9" ht="15" customHeight="1" x14ac:dyDescent="0.2">
      <c r="A24" s="4" t="s">
        <v>26</v>
      </c>
      <c r="B24" s="1" t="s">
        <v>27</v>
      </c>
      <c r="C24" s="33">
        <v>9389.64</v>
      </c>
      <c r="D24" s="33">
        <v>10196.24</v>
      </c>
      <c r="E24" s="33">
        <v>9470.1</v>
      </c>
      <c r="F24" s="33">
        <f t="shared" si="0"/>
        <v>-80.460000000000946</v>
      </c>
      <c r="G24" s="34">
        <f t="shared" si="1"/>
        <v>99.15037855988848</v>
      </c>
      <c r="H24" s="27">
        <f t="shared" si="2"/>
        <v>92.08924073972365</v>
      </c>
      <c r="I24" s="2"/>
    </row>
    <row r="25" spans="1:9" ht="15" customHeight="1" x14ac:dyDescent="0.2">
      <c r="A25" s="4" t="s">
        <v>28</v>
      </c>
      <c r="B25" s="1" t="s">
        <v>27</v>
      </c>
      <c r="C25" s="33">
        <v>1677.7800000000002</v>
      </c>
      <c r="D25" s="33">
        <v>1692.84</v>
      </c>
      <c r="E25" s="33">
        <v>1589.5700000000002</v>
      </c>
      <c r="F25" s="33">
        <f t="shared" si="0"/>
        <v>88.210000000000036</v>
      </c>
      <c r="G25" s="34">
        <f t="shared" si="1"/>
        <v>105.54929949609013</v>
      </c>
      <c r="H25" s="27">
        <f t="shared" si="2"/>
        <v>99.110370737931547</v>
      </c>
      <c r="I25" s="2"/>
    </row>
    <row r="26" spans="1:9" ht="15" customHeight="1" x14ac:dyDescent="0.2">
      <c r="A26" s="4" t="s">
        <v>29</v>
      </c>
      <c r="B26" s="1" t="s">
        <v>27</v>
      </c>
      <c r="C26" s="33">
        <v>3478.8200000000006</v>
      </c>
      <c r="D26" s="33">
        <v>3773.45</v>
      </c>
      <c r="E26" s="33">
        <v>3370.7299999999996</v>
      </c>
      <c r="F26" s="33">
        <f t="shared" si="0"/>
        <v>108.09000000000106</v>
      </c>
      <c r="G26" s="34">
        <f t="shared" si="1"/>
        <v>103.20672376606852</v>
      </c>
      <c r="H26" s="27">
        <f t="shared" si="2"/>
        <v>92.192025864924688</v>
      </c>
      <c r="I26" s="2"/>
    </row>
    <row r="27" spans="1:9" ht="15" customHeight="1" x14ac:dyDescent="0.2">
      <c r="A27" s="4" t="s">
        <v>30</v>
      </c>
      <c r="B27" s="1" t="s">
        <v>27</v>
      </c>
      <c r="C27" s="33">
        <v>10343.780000000001</v>
      </c>
      <c r="D27" s="33">
        <v>10304.379999999999</v>
      </c>
      <c r="E27" s="33">
        <v>9343.9</v>
      </c>
      <c r="F27" s="33">
        <f t="shared" si="0"/>
        <v>999.88000000000102</v>
      </c>
      <c r="G27" s="34">
        <f t="shared" si="1"/>
        <v>110.70088506940358</v>
      </c>
      <c r="H27" s="27">
        <f t="shared" si="2"/>
        <v>100.38236167532644</v>
      </c>
      <c r="I27" s="2"/>
    </row>
    <row r="28" spans="1:9" ht="15" customHeight="1" x14ac:dyDescent="0.2">
      <c r="A28" s="4" t="s">
        <v>31</v>
      </c>
      <c r="B28" s="1" t="s">
        <v>27</v>
      </c>
      <c r="C28" s="33">
        <v>1035.44</v>
      </c>
      <c r="D28" s="33">
        <v>1202.74</v>
      </c>
      <c r="E28" s="33">
        <v>963.30499999999995</v>
      </c>
      <c r="F28" s="33">
        <f t="shared" si="0"/>
        <v>72.135000000000105</v>
      </c>
      <c r="G28" s="34">
        <f t="shared" si="1"/>
        <v>107.48828252734077</v>
      </c>
      <c r="H28" s="27">
        <f t="shared" si="2"/>
        <v>86.090094284716571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64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49</v>
      </c>
      <c r="F38" s="3" t="s">
        <v>47</v>
      </c>
      <c r="G38" s="3" t="s">
        <v>48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50">
        <v>232899</v>
      </c>
      <c r="D39" s="50">
        <v>227439</v>
      </c>
      <c r="E39" s="50">
        <v>226696</v>
      </c>
      <c r="F39" s="50">
        <v>6203</v>
      </c>
      <c r="G39" s="11">
        <v>102.7</v>
      </c>
      <c r="H39" s="11">
        <v>102.4</v>
      </c>
    </row>
    <row r="40" spans="1:9" x14ac:dyDescent="0.2">
      <c r="A40" s="4" t="s">
        <v>34</v>
      </c>
      <c r="B40" s="1" t="s">
        <v>33</v>
      </c>
      <c r="C40" s="50">
        <v>1598599</v>
      </c>
      <c r="D40" s="50">
        <v>1365700</v>
      </c>
      <c r="E40" s="50">
        <v>1580629</v>
      </c>
      <c r="F40" s="50">
        <v>17970</v>
      </c>
      <c r="G40" s="11">
        <v>101.1</v>
      </c>
      <c r="H40" s="11"/>
    </row>
    <row r="41" spans="1:9" x14ac:dyDescent="0.2">
      <c r="A41" s="4" t="s">
        <v>35</v>
      </c>
      <c r="B41" s="1" t="s">
        <v>33</v>
      </c>
      <c r="C41" s="33" t="s">
        <v>41</v>
      </c>
      <c r="D41" s="11" t="s">
        <v>41</v>
      </c>
      <c r="E41" s="33" t="s">
        <v>41</v>
      </c>
      <c r="F41" s="33" t="s">
        <v>41</v>
      </c>
      <c r="G41" s="33" t="s">
        <v>41</v>
      </c>
      <c r="H41" s="33" t="s">
        <v>41</v>
      </c>
    </row>
    <row r="42" spans="1:9" x14ac:dyDescent="0.2">
      <c r="A42" s="4" t="s">
        <v>36</v>
      </c>
      <c r="B42" s="1" t="s">
        <v>33</v>
      </c>
      <c r="C42" s="50" t="s">
        <v>41</v>
      </c>
      <c r="D42" s="50" t="s">
        <v>41</v>
      </c>
      <c r="E42" s="50" t="s">
        <v>41</v>
      </c>
      <c r="F42" s="33" t="s">
        <v>41</v>
      </c>
      <c r="G42" s="33" t="s">
        <v>41</v>
      </c>
      <c r="H42" s="33" t="s">
        <v>41</v>
      </c>
    </row>
    <row r="43" spans="1:9" x14ac:dyDescent="0.2">
      <c r="A43" s="4" t="s">
        <v>37</v>
      </c>
      <c r="B43" s="1" t="s">
        <v>33</v>
      </c>
      <c r="C43" s="27" t="s">
        <v>41</v>
      </c>
      <c r="D43" s="11" t="s">
        <v>41</v>
      </c>
      <c r="E43" s="27" t="s">
        <v>41</v>
      </c>
      <c r="F43" s="33" t="s">
        <v>41</v>
      </c>
      <c r="G43" s="33" t="s">
        <v>41</v>
      </c>
      <c r="H43" s="33" t="s">
        <v>41</v>
      </c>
    </row>
    <row r="44" spans="1:9" x14ac:dyDescent="0.2">
      <c r="A44" s="4" t="s">
        <v>38</v>
      </c>
      <c r="B44" s="1" t="s">
        <v>33</v>
      </c>
      <c r="C44" s="51" t="s">
        <v>41</v>
      </c>
      <c r="D44" s="50" t="s">
        <v>41</v>
      </c>
      <c r="E44" s="51" t="s">
        <v>41</v>
      </c>
      <c r="F44" s="33" t="s">
        <v>41</v>
      </c>
      <c r="G44" s="33" t="s">
        <v>41</v>
      </c>
      <c r="H44" s="33" t="s">
        <v>41</v>
      </c>
    </row>
    <row r="45" spans="1:9" x14ac:dyDescent="0.2">
      <c r="A45" s="4" t="s">
        <v>39</v>
      </c>
      <c r="B45" s="1" t="s">
        <v>40</v>
      </c>
      <c r="C45" s="27">
        <v>9.92</v>
      </c>
      <c r="D45" s="11">
        <v>10.29</v>
      </c>
      <c r="E45" s="11">
        <v>11.4</v>
      </c>
      <c r="F45" s="27">
        <v>-1.48</v>
      </c>
      <c r="G45" s="11">
        <v>87</v>
      </c>
      <c r="H45" s="11">
        <v>96.4</v>
      </c>
    </row>
    <row r="46" spans="1:9" x14ac:dyDescent="0.2">
      <c r="A46" s="4" t="s">
        <v>50</v>
      </c>
      <c r="B46" s="1" t="s">
        <v>40</v>
      </c>
      <c r="C46" s="27">
        <v>11.55</v>
      </c>
      <c r="D46" s="11">
        <v>11.82</v>
      </c>
      <c r="E46" s="28">
        <v>10.69</v>
      </c>
      <c r="F46" s="27">
        <v>0.86</v>
      </c>
      <c r="G46" s="33">
        <v>108.04</v>
      </c>
      <c r="H46" s="11">
        <v>97.72</v>
      </c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workbookViewId="0">
      <selection activeCell="D53" sqref="D5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46</v>
      </c>
    </row>
    <row r="2" spans="1:10" ht="30.75" customHeight="1" x14ac:dyDescent="0.25">
      <c r="A2" s="17" t="s">
        <v>43</v>
      </c>
      <c r="B2" s="18" t="s">
        <v>44</v>
      </c>
      <c r="C2" s="18" t="s">
        <v>45</v>
      </c>
      <c r="D2" s="18" t="s">
        <v>24</v>
      </c>
      <c r="E2" s="18" t="s">
        <v>25</v>
      </c>
      <c r="F2" s="18" t="s">
        <v>26</v>
      </c>
      <c r="G2" s="18" t="s">
        <v>28</v>
      </c>
      <c r="H2" s="18" t="s">
        <v>29</v>
      </c>
      <c r="I2" s="18" t="s">
        <v>30</v>
      </c>
      <c r="J2" s="19" t="s">
        <v>31</v>
      </c>
    </row>
    <row r="3" spans="1:10" ht="12.95" customHeight="1" x14ac:dyDescent="0.25">
      <c r="A3" s="20">
        <v>2015</v>
      </c>
      <c r="B3" s="12">
        <v>1</v>
      </c>
      <c r="C3" s="37">
        <v>27475.5</v>
      </c>
      <c r="D3" s="37">
        <v>135280</v>
      </c>
      <c r="E3" s="37">
        <v>13159.6</v>
      </c>
      <c r="F3" s="37">
        <v>30857.499999999996</v>
      </c>
      <c r="G3" s="37">
        <v>6525.5</v>
      </c>
      <c r="H3" s="37">
        <v>8857.2000000000007</v>
      </c>
      <c r="I3" s="37">
        <v>20891.5</v>
      </c>
      <c r="J3" s="38">
        <v>3849</v>
      </c>
    </row>
    <row r="4" spans="1:10" ht="12.95" customHeight="1" x14ac:dyDescent="0.25">
      <c r="A4" s="20">
        <v>2015</v>
      </c>
      <c r="B4" s="12">
        <v>2</v>
      </c>
      <c r="C4" s="37">
        <v>26651.800000000003</v>
      </c>
      <c r="D4" s="37">
        <v>133024.4</v>
      </c>
      <c r="E4" s="37">
        <v>14376.099999999999</v>
      </c>
      <c r="F4" s="37">
        <v>32837.699999999997</v>
      </c>
      <c r="G4" s="37">
        <v>5989.5</v>
      </c>
      <c r="H4" s="37">
        <v>9271.2999999999993</v>
      </c>
      <c r="I4" s="37">
        <v>21178.400000000001</v>
      </c>
      <c r="J4" s="38">
        <v>3554.3999999999996</v>
      </c>
    </row>
    <row r="5" spans="1:10" ht="12.95" customHeight="1" x14ac:dyDescent="0.25">
      <c r="A5" s="20">
        <v>2015</v>
      </c>
      <c r="B5" s="12">
        <v>3</v>
      </c>
      <c r="C5" s="37">
        <v>27838.9</v>
      </c>
      <c r="D5" s="37">
        <v>129473</v>
      </c>
      <c r="E5" s="37">
        <v>13481.5</v>
      </c>
      <c r="F5" s="37">
        <v>32213.8</v>
      </c>
      <c r="G5" s="37">
        <v>5935.1</v>
      </c>
      <c r="H5" s="37">
        <v>8633</v>
      </c>
      <c r="I5" s="37">
        <v>22353.9</v>
      </c>
      <c r="J5" s="38">
        <v>3487.6</v>
      </c>
    </row>
    <row r="6" spans="1:10" ht="12.95" customHeight="1" thickBot="1" x14ac:dyDescent="0.3">
      <c r="A6" s="21">
        <v>2015</v>
      </c>
      <c r="B6" s="13">
        <v>4</v>
      </c>
      <c r="C6" s="40">
        <v>27741.999999999996</v>
      </c>
      <c r="D6" s="40">
        <v>143668.9</v>
      </c>
      <c r="E6" s="40">
        <v>13983.7</v>
      </c>
      <c r="F6" s="40">
        <v>30638.6</v>
      </c>
      <c r="G6" s="40">
        <v>6591.5</v>
      </c>
      <c r="H6" s="40">
        <v>7756.2999999999993</v>
      </c>
      <c r="I6" s="40">
        <v>21718.400000000001</v>
      </c>
      <c r="J6" s="41">
        <v>3513.2000000000003</v>
      </c>
    </row>
    <row r="7" spans="1:10" ht="14.1" customHeight="1" thickBot="1" x14ac:dyDescent="0.3">
      <c r="A7" s="58">
        <v>2015</v>
      </c>
      <c r="B7" s="59"/>
      <c r="C7" s="42">
        <v>109708.20000000001</v>
      </c>
      <c r="D7" s="42">
        <v>541446.30000000005</v>
      </c>
      <c r="E7" s="42">
        <v>55000.899999999994</v>
      </c>
      <c r="F7" s="42">
        <v>126547.6</v>
      </c>
      <c r="G7" s="42">
        <v>25041.599999999999</v>
      </c>
      <c r="H7" s="42">
        <v>34517.800000000003</v>
      </c>
      <c r="I7" s="42">
        <v>86142.200000000012</v>
      </c>
      <c r="J7" s="43">
        <v>14404.2</v>
      </c>
    </row>
    <row r="8" spans="1:10" ht="12.95" customHeight="1" x14ac:dyDescent="0.25">
      <c r="A8" s="22">
        <v>2016</v>
      </c>
      <c r="B8" s="14">
        <v>1</v>
      </c>
      <c r="C8" s="44">
        <v>27994.800000000003</v>
      </c>
      <c r="D8" s="44">
        <v>139671.5</v>
      </c>
      <c r="E8" s="44">
        <v>13925.7</v>
      </c>
      <c r="F8" s="44">
        <v>35423.899999999994</v>
      </c>
      <c r="G8" s="44">
        <v>6366.5</v>
      </c>
      <c r="H8" s="44">
        <v>9164.6</v>
      </c>
      <c r="I8" s="44">
        <v>21820.9</v>
      </c>
      <c r="J8" s="45">
        <v>3876.6</v>
      </c>
    </row>
    <row r="9" spans="1:10" ht="12.95" customHeight="1" x14ac:dyDescent="0.25">
      <c r="A9" s="20">
        <v>2016</v>
      </c>
      <c r="B9" s="12">
        <v>2</v>
      </c>
      <c r="C9" s="37">
        <v>28165.9</v>
      </c>
      <c r="D9" s="37">
        <v>131600.5</v>
      </c>
      <c r="E9" s="37">
        <v>14724.9</v>
      </c>
      <c r="F9" s="37">
        <v>35900.199999999997</v>
      </c>
      <c r="G9" s="37">
        <v>5987.6</v>
      </c>
      <c r="H9" s="37">
        <v>9956</v>
      </c>
      <c r="I9" s="37">
        <v>23548.5</v>
      </c>
      <c r="J9" s="38">
        <v>3680.2000000000003</v>
      </c>
    </row>
    <row r="10" spans="1:10" ht="12.95" customHeight="1" x14ac:dyDescent="0.25">
      <c r="A10" s="20">
        <v>2016</v>
      </c>
      <c r="B10" s="12">
        <v>3</v>
      </c>
      <c r="C10" s="37">
        <v>26524.6</v>
      </c>
      <c r="D10" s="37">
        <v>106812.8</v>
      </c>
      <c r="E10" s="37">
        <v>14291.9</v>
      </c>
      <c r="F10" s="37">
        <v>34290.1</v>
      </c>
      <c r="G10" s="37">
        <v>5844.4</v>
      </c>
      <c r="H10" s="37">
        <v>8828.2999999999993</v>
      </c>
      <c r="I10" s="37">
        <v>23949.899999999998</v>
      </c>
      <c r="J10" s="38">
        <v>3829.2</v>
      </c>
    </row>
    <row r="11" spans="1:10" ht="12.95" customHeight="1" thickBot="1" x14ac:dyDescent="0.3">
      <c r="A11" s="20">
        <v>2016</v>
      </c>
      <c r="B11" s="12">
        <v>4</v>
      </c>
      <c r="C11" s="37">
        <v>29080.9</v>
      </c>
      <c r="D11" s="37">
        <v>127798.8</v>
      </c>
      <c r="E11" s="37">
        <v>14861.100000000002</v>
      </c>
      <c r="F11" s="37">
        <v>31333.399999999998</v>
      </c>
      <c r="G11" s="37">
        <v>6080</v>
      </c>
      <c r="H11" s="37">
        <v>8783.5</v>
      </c>
      <c r="I11" s="37">
        <v>22647.7</v>
      </c>
      <c r="J11" s="38">
        <v>3875.5</v>
      </c>
    </row>
    <row r="12" spans="1:10" ht="14.1" customHeight="1" thickBot="1" x14ac:dyDescent="0.3">
      <c r="A12" s="58">
        <v>2016</v>
      </c>
      <c r="B12" s="59"/>
      <c r="C12" s="42">
        <v>111766.20000000001</v>
      </c>
      <c r="D12" s="42">
        <v>505883.6</v>
      </c>
      <c r="E12" s="42">
        <v>57803.600000000006</v>
      </c>
      <c r="F12" s="42">
        <v>136947.59999999998</v>
      </c>
      <c r="G12" s="42">
        <v>24278.5</v>
      </c>
      <c r="H12" s="42">
        <v>36732.399999999994</v>
      </c>
      <c r="I12" s="42">
        <v>91967</v>
      </c>
      <c r="J12" s="43">
        <v>15261.5</v>
      </c>
    </row>
    <row r="13" spans="1:10" ht="12.95" customHeight="1" x14ac:dyDescent="0.25">
      <c r="A13" s="20">
        <v>2017</v>
      </c>
      <c r="B13" s="12">
        <v>1</v>
      </c>
      <c r="C13" s="37">
        <v>31011.1</v>
      </c>
      <c r="D13" s="37">
        <v>131212.4</v>
      </c>
      <c r="E13" s="37">
        <v>14620.300000000001</v>
      </c>
      <c r="F13" s="37">
        <v>36107.199999999997</v>
      </c>
      <c r="G13" s="37">
        <v>6221.1</v>
      </c>
      <c r="H13" s="37">
        <v>9607.2999999999993</v>
      </c>
      <c r="I13" s="37">
        <v>23052.6</v>
      </c>
      <c r="J13" s="38">
        <v>3913.6</v>
      </c>
    </row>
    <row r="14" spans="1:10" ht="12.95" customHeight="1" x14ac:dyDescent="0.25">
      <c r="A14" s="20">
        <v>2017</v>
      </c>
      <c r="B14" s="12">
        <v>2</v>
      </c>
      <c r="C14" s="37">
        <v>30631.799999999996</v>
      </c>
      <c r="D14" s="37">
        <v>123488.4</v>
      </c>
      <c r="E14" s="37">
        <v>15288.400000000001</v>
      </c>
      <c r="F14" s="37">
        <v>35964.1</v>
      </c>
      <c r="G14" s="37">
        <v>5549.4</v>
      </c>
      <c r="H14" s="37">
        <v>10889.699999999999</v>
      </c>
      <c r="I14" s="37">
        <v>24049.4</v>
      </c>
      <c r="J14" s="38">
        <v>3667.3</v>
      </c>
    </row>
    <row r="15" spans="1:10" ht="12.95" customHeight="1" x14ac:dyDescent="0.25">
      <c r="A15" s="20">
        <v>2017</v>
      </c>
      <c r="B15" s="12">
        <v>3</v>
      </c>
      <c r="C15" s="37">
        <v>30515.5</v>
      </c>
      <c r="D15" s="37">
        <v>118014.79999999999</v>
      </c>
      <c r="E15" s="37">
        <v>13929.400000000001</v>
      </c>
      <c r="F15" s="37">
        <v>32293.8</v>
      </c>
      <c r="G15" s="37">
        <v>5129.6000000000004</v>
      </c>
      <c r="H15" s="37">
        <v>9831.1</v>
      </c>
      <c r="I15" s="37">
        <v>23531.200000000001</v>
      </c>
      <c r="J15" s="38">
        <v>3654.4</v>
      </c>
    </row>
    <row r="16" spans="1:10" ht="12.95" customHeight="1" thickBot="1" x14ac:dyDescent="0.3">
      <c r="A16" s="20">
        <v>2017</v>
      </c>
      <c r="B16" s="12">
        <v>4</v>
      </c>
      <c r="C16" s="37">
        <v>31789.599999999999</v>
      </c>
      <c r="D16" s="37">
        <v>132900</v>
      </c>
      <c r="E16" s="37">
        <v>14648.099999999999</v>
      </c>
      <c r="F16" s="37">
        <v>31521.199999999997</v>
      </c>
      <c r="G16" s="37">
        <v>5216.2000000000007</v>
      </c>
      <c r="H16" s="37">
        <v>8595.2000000000007</v>
      </c>
      <c r="I16" s="37">
        <v>23740.6</v>
      </c>
      <c r="J16" s="38">
        <v>3840.4000000000005</v>
      </c>
    </row>
    <row r="17" spans="1:22" ht="14.1" customHeight="1" thickBot="1" x14ac:dyDescent="0.3">
      <c r="A17" s="58">
        <v>2017</v>
      </c>
      <c r="B17" s="59"/>
      <c r="C17" s="42">
        <v>123948</v>
      </c>
      <c r="D17" s="42">
        <v>505615.6</v>
      </c>
      <c r="E17" s="42">
        <v>58486.200000000004</v>
      </c>
      <c r="F17" s="42">
        <v>135886.29999999999</v>
      </c>
      <c r="G17" s="42">
        <v>22116.3</v>
      </c>
      <c r="H17" s="42">
        <v>38923.300000000003</v>
      </c>
      <c r="I17" s="42">
        <v>94373.799999999988</v>
      </c>
      <c r="J17" s="43">
        <v>15075.7</v>
      </c>
    </row>
    <row r="18" spans="1:22" ht="12.95" customHeight="1" x14ac:dyDescent="0.25">
      <c r="A18" s="20">
        <v>2018</v>
      </c>
      <c r="B18" s="12">
        <v>1</v>
      </c>
      <c r="C18" s="37">
        <v>31606.400000000001</v>
      </c>
      <c r="D18" s="37">
        <v>124771.4</v>
      </c>
      <c r="E18" s="37">
        <v>13653.499999999998</v>
      </c>
      <c r="F18" s="37">
        <v>35273</v>
      </c>
      <c r="G18" s="37">
        <v>5160.1000000000004</v>
      </c>
      <c r="H18" s="37">
        <v>9667.5</v>
      </c>
      <c r="I18" s="37">
        <v>24213</v>
      </c>
      <c r="J18" s="38">
        <v>3652.9</v>
      </c>
    </row>
    <row r="19" spans="1:22" ht="12.95" customHeight="1" x14ac:dyDescent="0.25">
      <c r="A19" s="20">
        <v>2018</v>
      </c>
      <c r="B19" s="12">
        <v>2</v>
      </c>
      <c r="C19" s="37">
        <v>31498</v>
      </c>
      <c r="D19" s="37">
        <v>118451.3</v>
      </c>
      <c r="E19" s="37">
        <v>14348.400000000001</v>
      </c>
      <c r="F19" s="37">
        <v>32974.100000000006</v>
      </c>
      <c r="G19" s="37">
        <v>4580.1000000000004</v>
      </c>
      <c r="H19" s="37">
        <v>10299.900000000001</v>
      </c>
      <c r="I19" s="37">
        <v>25466.1</v>
      </c>
      <c r="J19" s="38">
        <v>3963.2</v>
      </c>
    </row>
    <row r="20" spans="1:22" ht="12.95" customHeight="1" x14ac:dyDescent="0.25">
      <c r="A20" s="20">
        <v>2018</v>
      </c>
      <c r="B20" s="12">
        <v>3</v>
      </c>
      <c r="C20" s="37">
        <v>32410.6</v>
      </c>
      <c r="D20" s="37">
        <v>118922.70000000001</v>
      </c>
      <c r="E20" s="37">
        <v>14077.1</v>
      </c>
      <c r="F20" s="37">
        <v>30816.699999999997</v>
      </c>
      <c r="G20" s="37">
        <v>5172.3999999999996</v>
      </c>
      <c r="H20" s="37">
        <v>9545.5</v>
      </c>
      <c r="I20" s="37">
        <v>24062.7</v>
      </c>
      <c r="J20" s="38">
        <v>3415</v>
      </c>
    </row>
    <row r="21" spans="1:22" ht="12.95" customHeight="1" thickBot="1" x14ac:dyDescent="0.3">
      <c r="A21" s="20">
        <v>2018</v>
      </c>
      <c r="B21" s="12">
        <v>4</v>
      </c>
      <c r="C21" s="37">
        <v>34871.800000000003</v>
      </c>
      <c r="D21" s="37">
        <v>120933.6</v>
      </c>
      <c r="E21" s="37">
        <v>14293.8</v>
      </c>
      <c r="F21" s="37">
        <v>30591.000000000004</v>
      </c>
      <c r="G21" s="37">
        <v>5256.1</v>
      </c>
      <c r="H21" s="37">
        <v>8515.4000000000015</v>
      </c>
      <c r="I21" s="37">
        <v>23127.9</v>
      </c>
      <c r="J21" s="38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58">
        <v>2018</v>
      </c>
      <c r="B22" s="59"/>
      <c r="C22" s="42">
        <v>130386.8</v>
      </c>
      <c r="D22" s="42">
        <v>483079</v>
      </c>
      <c r="E22" s="42">
        <v>56372.800000000003</v>
      </c>
      <c r="F22" s="42">
        <v>129654.8</v>
      </c>
      <c r="G22" s="42">
        <v>20168.7</v>
      </c>
      <c r="H22" s="42">
        <v>38028.300000000003</v>
      </c>
      <c r="I22" s="42">
        <v>96869.700000000012</v>
      </c>
      <c r="J22" s="43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7">
        <v>30567.200000000001</v>
      </c>
      <c r="D23" s="37">
        <v>124653.9</v>
      </c>
      <c r="E23" s="37">
        <v>14256.4</v>
      </c>
      <c r="F23" s="37">
        <v>33347.300000000003</v>
      </c>
      <c r="G23" s="37">
        <v>5654.3</v>
      </c>
      <c r="H23" s="37">
        <v>9545.6</v>
      </c>
      <c r="I23" s="37">
        <v>23658.2</v>
      </c>
      <c r="J23" s="38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7">
        <v>30469.55</v>
      </c>
      <c r="D24" s="37">
        <v>120567.57</v>
      </c>
      <c r="E24" s="37">
        <v>14653.79</v>
      </c>
      <c r="F24" s="37">
        <v>33675.360000000001</v>
      </c>
      <c r="G24" s="37">
        <v>5566.7</v>
      </c>
      <c r="H24" s="37">
        <v>10432.27</v>
      </c>
      <c r="I24" s="37">
        <v>24801.23</v>
      </c>
      <c r="J24" s="38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7">
        <v>29804.21</v>
      </c>
      <c r="D25" s="37">
        <v>100312.99</v>
      </c>
      <c r="E25" s="37">
        <v>14847.26</v>
      </c>
      <c r="F25" s="37">
        <v>31861.86</v>
      </c>
      <c r="G25" s="37">
        <v>5458.13</v>
      </c>
      <c r="H25" s="37">
        <v>9528.39</v>
      </c>
      <c r="I25" s="37">
        <v>24119.61</v>
      </c>
      <c r="J25" s="38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7">
        <v>32307.99</v>
      </c>
      <c r="D26" s="37">
        <v>125676.6</v>
      </c>
      <c r="E26" s="37">
        <v>15039.37</v>
      </c>
      <c r="F26" s="37">
        <v>31540.75</v>
      </c>
      <c r="G26" s="37">
        <v>5935.48</v>
      </c>
      <c r="H26" s="37">
        <v>8385.5499999999993</v>
      </c>
      <c r="I26" s="37">
        <v>23833.56</v>
      </c>
      <c r="J26" s="38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8">
        <v>2019</v>
      </c>
      <c r="B27" s="59"/>
      <c r="C27" s="42">
        <v>123148.95</v>
      </c>
      <c r="D27" s="42">
        <v>471211.06000000006</v>
      </c>
      <c r="E27" s="42">
        <v>58796.820000000007</v>
      </c>
      <c r="F27" s="42">
        <v>130425.27</v>
      </c>
      <c r="G27" s="42">
        <v>22614.61</v>
      </c>
      <c r="H27" s="42">
        <v>37891.81</v>
      </c>
      <c r="I27" s="42">
        <v>96412.6</v>
      </c>
      <c r="J27" s="43">
        <v>14305.509999999998</v>
      </c>
    </row>
    <row r="28" spans="1:22" ht="12.95" customHeight="1" x14ac:dyDescent="0.25">
      <c r="A28" s="23">
        <v>2020</v>
      </c>
      <c r="B28" s="15">
        <v>1</v>
      </c>
      <c r="C28" s="37">
        <v>32771.699999999997</v>
      </c>
      <c r="D28" s="37">
        <v>122326.02</v>
      </c>
      <c r="E28" s="37">
        <v>15954.43</v>
      </c>
      <c r="F28" s="37">
        <v>35165.78</v>
      </c>
      <c r="G28" s="37">
        <v>5957.85</v>
      </c>
      <c r="H28" s="37">
        <v>9812.52</v>
      </c>
      <c r="I28" s="37">
        <v>26043.25</v>
      </c>
      <c r="J28" s="38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7">
        <v>30613.13</v>
      </c>
      <c r="D29" s="37">
        <v>118622.99</v>
      </c>
      <c r="E29" s="37">
        <v>16390.21</v>
      </c>
      <c r="F29" s="37">
        <v>33660.120000000003</v>
      </c>
      <c r="G29" s="37">
        <v>5764.27</v>
      </c>
      <c r="H29" s="37">
        <v>12987.87</v>
      </c>
      <c r="I29" s="37">
        <v>26069.38</v>
      </c>
      <c r="J29" s="38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7">
        <v>29470.39</v>
      </c>
      <c r="D30" s="37">
        <v>112585.63</v>
      </c>
      <c r="E30" s="37">
        <v>15432.18</v>
      </c>
      <c r="F30" s="37">
        <v>30717.52</v>
      </c>
      <c r="G30" s="37">
        <v>5454.99</v>
      </c>
      <c r="H30" s="37">
        <v>9791.6200000000008</v>
      </c>
      <c r="I30" s="37">
        <v>27537.61</v>
      </c>
      <c r="J30" s="38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6">
        <v>32224.61</v>
      </c>
      <c r="D31" s="46">
        <v>128405.73</v>
      </c>
      <c r="E31" s="46">
        <v>16316.66</v>
      </c>
      <c r="F31" s="46">
        <v>30388.400000000001</v>
      </c>
      <c r="G31" s="46">
        <v>6188.3</v>
      </c>
      <c r="H31" s="46">
        <v>8437.26</v>
      </c>
      <c r="I31" s="46">
        <v>26718.78</v>
      </c>
      <c r="J31" s="47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8">
        <v>2020</v>
      </c>
      <c r="B32" s="59"/>
      <c r="C32" s="42">
        <v>125079.83</v>
      </c>
      <c r="D32" s="42">
        <v>481940.37</v>
      </c>
      <c r="E32" s="42">
        <v>64093.479999999996</v>
      </c>
      <c r="F32" s="42">
        <v>129931.82</v>
      </c>
      <c r="G32" s="42">
        <v>23365.41</v>
      </c>
      <c r="H32" s="42">
        <v>41029.270000000004</v>
      </c>
      <c r="I32" s="42">
        <v>106369.02</v>
      </c>
      <c r="J32" s="43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7">
        <v>31131.31</v>
      </c>
      <c r="D33" s="37">
        <v>117309.56999999999</v>
      </c>
      <c r="E33" s="37">
        <v>16439.885000000002</v>
      </c>
      <c r="F33" s="37">
        <v>33348.759999999995</v>
      </c>
      <c r="G33" s="37">
        <v>5437.5599999999995</v>
      </c>
      <c r="H33" s="37">
        <v>9942.1899999999987</v>
      </c>
      <c r="I33" s="37">
        <v>27648.93</v>
      </c>
      <c r="J33" s="38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7">
        <v>30293.4</v>
      </c>
      <c r="D34" s="37">
        <v>120645.14</v>
      </c>
      <c r="E34" s="37">
        <v>15839.68</v>
      </c>
      <c r="F34" s="37">
        <v>32563.56</v>
      </c>
      <c r="G34" s="37">
        <v>5289.1</v>
      </c>
      <c r="H34" s="37">
        <v>10662.01</v>
      </c>
      <c r="I34" s="37">
        <v>28983.46</v>
      </c>
      <c r="J34" s="38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7">
        <v>28746.869999999995</v>
      </c>
      <c r="D35" s="37">
        <v>115284.88</v>
      </c>
      <c r="E35" s="37">
        <v>15742.165000000001</v>
      </c>
      <c r="F35" s="37">
        <v>30904.9</v>
      </c>
      <c r="G35" s="37">
        <v>5162.7099999999991</v>
      </c>
      <c r="H35" s="37">
        <v>9939.8499999999985</v>
      </c>
      <c r="I35" s="37">
        <v>28920.040000000005</v>
      </c>
      <c r="J35" s="38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7">
        <v>31377.62</v>
      </c>
      <c r="D36" s="37">
        <v>134496.32999999999</v>
      </c>
      <c r="E36" s="37">
        <v>16474.07</v>
      </c>
      <c r="F36" s="37">
        <v>30366.2</v>
      </c>
      <c r="G36" s="37">
        <v>6081.02</v>
      </c>
      <c r="H36" s="37">
        <v>9295.7199999999993</v>
      </c>
      <c r="I36" s="37">
        <v>28026.68</v>
      </c>
      <c r="J36" s="38">
        <v>3897.28</v>
      </c>
    </row>
    <row r="37" spans="1:21" ht="15.75" thickBot="1" x14ac:dyDescent="0.3">
      <c r="A37" s="58">
        <v>2021</v>
      </c>
      <c r="B37" s="59"/>
      <c r="C37" s="42">
        <v>121549.2</v>
      </c>
      <c r="D37" s="42">
        <v>487735.91999999993</v>
      </c>
      <c r="E37" s="42">
        <v>64495.8</v>
      </c>
      <c r="F37" s="42">
        <v>127183.42</v>
      </c>
      <c r="G37" s="42">
        <v>21970.39</v>
      </c>
      <c r="H37" s="42">
        <v>39839.769999999997</v>
      </c>
      <c r="I37" s="42">
        <v>113579.11000000002</v>
      </c>
      <c r="J37" s="43">
        <v>15372.050000000001</v>
      </c>
    </row>
    <row r="38" spans="1:21" ht="12.95" customHeight="1" x14ac:dyDescent="0.25">
      <c r="A38" s="23">
        <v>2022</v>
      </c>
      <c r="B38" s="15">
        <v>1</v>
      </c>
      <c r="C38" s="37">
        <v>30858.33</v>
      </c>
      <c r="D38" s="37">
        <v>136860.65</v>
      </c>
      <c r="E38" s="37">
        <v>15845.64</v>
      </c>
      <c r="F38" s="37">
        <v>31890.27</v>
      </c>
      <c r="G38" s="37">
        <v>5754.73</v>
      </c>
      <c r="H38" s="37">
        <v>10242.879999999999</v>
      </c>
      <c r="I38" s="37">
        <v>27137.09</v>
      </c>
      <c r="J38" s="38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7">
        <v>32052.55</v>
      </c>
      <c r="D39" s="37">
        <v>129559.96</v>
      </c>
      <c r="E39" s="37">
        <v>16238.24</v>
      </c>
      <c r="F39" s="37">
        <v>31224.62</v>
      </c>
      <c r="G39" s="37">
        <v>4996.66</v>
      </c>
      <c r="H39" s="37">
        <v>11088.41</v>
      </c>
      <c r="I39" s="37">
        <v>28992.73</v>
      </c>
      <c r="J39" s="38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7">
        <v>30378.9</v>
      </c>
      <c r="D40" s="37">
        <v>126137.99</v>
      </c>
      <c r="E40" s="37">
        <v>15356.53</v>
      </c>
      <c r="F40" s="37">
        <v>30064.27</v>
      </c>
      <c r="G40" s="37">
        <v>4848.1899999999996</v>
      </c>
      <c r="H40" s="37">
        <v>10310.32</v>
      </c>
      <c r="I40" s="37">
        <v>28272.59</v>
      </c>
      <c r="J40" s="38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7">
        <v>31521.340000000004</v>
      </c>
      <c r="D41" s="37">
        <v>138503.72</v>
      </c>
      <c r="E41" s="37">
        <v>15879.871999999999</v>
      </c>
      <c r="F41" s="37">
        <v>28478.5</v>
      </c>
      <c r="G41" s="37">
        <v>5825.6</v>
      </c>
      <c r="H41" s="37">
        <v>9899.25</v>
      </c>
      <c r="I41" s="37">
        <v>27892.3</v>
      </c>
      <c r="J41" s="38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8">
        <v>2022</v>
      </c>
      <c r="B42" s="59"/>
      <c r="C42" s="42">
        <v>124811.12000000001</v>
      </c>
      <c r="D42" s="42">
        <v>531062.31999999995</v>
      </c>
      <c r="E42" s="42">
        <v>63320.277000000002</v>
      </c>
      <c r="F42" s="42">
        <v>121657.655</v>
      </c>
      <c r="G42" s="42">
        <v>21425.18</v>
      </c>
      <c r="H42" s="42">
        <v>41540.86</v>
      </c>
      <c r="I42" s="42">
        <v>112294.70999999999</v>
      </c>
      <c r="J42" s="43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7">
        <v>31670.44</v>
      </c>
      <c r="D43" s="37">
        <v>140209.56</v>
      </c>
      <c r="E43" s="37">
        <v>15872.5</v>
      </c>
      <c r="F43" s="37">
        <v>31674.41</v>
      </c>
      <c r="G43" s="37">
        <v>4987.03</v>
      </c>
      <c r="H43" s="37">
        <v>10991.99</v>
      </c>
      <c r="I43" s="37">
        <v>28233.21</v>
      </c>
      <c r="J43" s="38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52" t="s">
        <v>51</v>
      </c>
      <c r="D44" s="52" t="s">
        <v>52</v>
      </c>
      <c r="E44" s="52" t="s">
        <v>53</v>
      </c>
      <c r="F44" s="52" t="s">
        <v>54</v>
      </c>
      <c r="G44" s="52" t="s">
        <v>55</v>
      </c>
      <c r="H44" s="52" t="s">
        <v>56</v>
      </c>
      <c r="I44" s="52" t="s">
        <v>57</v>
      </c>
      <c r="J44" s="53" t="s">
        <v>58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39"/>
      <c r="D45" s="39"/>
      <c r="E45" s="39"/>
      <c r="F45" s="39"/>
      <c r="G45" s="39"/>
      <c r="H45" s="39"/>
      <c r="I45" s="39"/>
      <c r="J45" s="54"/>
      <c r="L45" s="6"/>
      <c r="M45" s="6"/>
      <c r="N45" s="6"/>
      <c r="O45" s="6"/>
      <c r="P45" s="6"/>
      <c r="Q45" s="6"/>
      <c r="R45" s="6"/>
      <c r="S45" s="6"/>
    </row>
    <row r="46" spans="1:21" ht="12.95" customHeight="1" thickBot="1" x14ac:dyDescent="0.3">
      <c r="A46" s="24">
        <v>2023</v>
      </c>
      <c r="B46" s="25">
        <v>4</v>
      </c>
      <c r="C46" s="55"/>
      <c r="D46" s="55"/>
      <c r="E46" s="55"/>
      <c r="F46" s="55"/>
      <c r="G46" s="55"/>
      <c r="H46" s="55"/>
      <c r="I46" s="55"/>
      <c r="J46" s="56"/>
      <c r="L46" s="6"/>
      <c r="M46" s="6"/>
      <c r="N46" s="6"/>
      <c r="O46" s="6"/>
      <c r="P46" s="6"/>
      <c r="Q46" s="6"/>
      <c r="R46" s="6"/>
      <c r="S46" s="6"/>
    </row>
    <row r="47" spans="1:21" ht="12.95" customHeight="1" x14ac:dyDescent="0.25">
      <c r="A47" s="35"/>
      <c r="B47" s="36"/>
      <c r="C47" s="35"/>
      <c r="D47" s="35"/>
      <c r="E47" s="35"/>
      <c r="F47" s="35"/>
      <c r="G47" s="35"/>
      <c r="H47" s="35"/>
      <c r="I47" s="35"/>
      <c r="J47" s="35"/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1" t="s">
        <v>59</v>
      </c>
      <c r="B48" s="31"/>
      <c r="C48" s="48">
        <f>C44/C39*100</f>
        <v>92.939095329388763</v>
      </c>
      <c r="D48" s="48">
        <f t="shared" ref="D48:J48" si="0">D44/D39*100</f>
        <v>111.25295191508241</v>
      </c>
      <c r="E48" s="48">
        <f t="shared" si="0"/>
        <v>98.359612864448366</v>
      </c>
      <c r="F48" s="48">
        <f t="shared" si="0"/>
        <v>100.34559267654819</v>
      </c>
      <c r="G48" s="48">
        <f t="shared" si="0"/>
        <v>102.25550667846122</v>
      </c>
      <c r="H48" s="48">
        <f t="shared" si="0"/>
        <v>100.26018157697993</v>
      </c>
      <c r="I48" s="48">
        <f t="shared" si="0"/>
        <v>105.55525471385411</v>
      </c>
      <c r="J48" s="48">
        <f t="shared" si="0"/>
        <v>86.301617533057751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1" t="s">
        <v>60</v>
      </c>
      <c r="B49" s="31"/>
      <c r="C49" s="48">
        <f>C44/C43*100</f>
        <v>94.060423536900657</v>
      </c>
      <c r="D49" s="48">
        <f t="shared" ref="D49:J49" si="1">D44/D43*100</f>
        <v>102.8027475444613</v>
      </c>
      <c r="E49" s="48">
        <f t="shared" si="1"/>
        <v>100.62605134666877</v>
      </c>
      <c r="F49" s="48">
        <f t="shared" si="1"/>
        <v>98.920642878588737</v>
      </c>
      <c r="G49" s="48">
        <f t="shared" si="1"/>
        <v>102.45296298598565</v>
      </c>
      <c r="H49" s="48">
        <f t="shared" si="1"/>
        <v>101.13964805280938</v>
      </c>
      <c r="I49" s="48">
        <f t="shared" si="1"/>
        <v>108.39486547934152</v>
      </c>
      <c r="J49" s="48">
        <f t="shared" si="1"/>
        <v>88.426186742187781</v>
      </c>
    </row>
    <row r="50" spans="1:10" x14ac:dyDescent="0.25">
      <c r="A50" s="31"/>
      <c r="B50" s="31"/>
      <c r="C50" s="48"/>
      <c r="D50" s="48"/>
      <c r="E50" s="48"/>
      <c r="F50" s="48"/>
      <c r="G50" s="48"/>
      <c r="H50" s="48"/>
      <c r="I50" s="48"/>
      <c r="J50" s="48"/>
    </row>
    <row r="51" spans="1:10" ht="30" x14ac:dyDescent="0.25">
      <c r="A51" s="57" t="s">
        <v>62</v>
      </c>
      <c r="B51" s="32" t="s">
        <v>61</v>
      </c>
      <c r="C51" s="49">
        <f>C44-C43</f>
        <v>-1881.0900000000001</v>
      </c>
      <c r="D51" s="49">
        <f t="shared" ref="D51:J51" si="2">D44-D43</f>
        <v>3929.7200000000012</v>
      </c>
      <c r="E51" s="49">
        <f t="shared" si="2"/>
        <v>99.3700000000008</v>
      </c>
      <c r="F51" s="49">
        <f t="shared" si="2"/>
        <v>-341.88000000000102</v>
      </c>
      <c r="G51" s="49">
        <f t="shared" si="2"/>
        <v>122.32999999999993</v>
      </c>
      <c r="H51" s="49">
        <f t="shared" si="2"/>
        <v>125.27000000000044</v>
      </c>
      <c r="I51" s="49">
        <f t="shared" si="2"/>
        <v>2370.1399999999994</v>
      </c>
      <c r="J51" s="49">
        <f t="shared" si="2"/>
        <v>-456.07999999999993</v>
      </c>
    </row>
    <row r="52" spans="1:10" x14ac:dyDescent="0.25">
      <c r="A52" s="29"/>
      <c r="B52" s="29"/>
      <c r="C52" s="30"/>
      <c r="D52" s="30"/>
      <c r="E52" s="30"/>
      <c r="F52" s="30"/>
      <c r="G52" s="30"/>
      <c r="H52" s="30"/>
      <c r="I52" s="30"/>
      <c r="J52" s="30"/>
    </row>
    <row r="53" spans="1:10" x14ac:dyDescent="0.25">
      <c r="A53" s="29"/>
      <c r="B53" s="29"/>
      <c r="C53" s="30"/>
      <c r="D53" s="30"/>
      <c r="E53" s="30"/>
      <c r="F53" s="30"/>
      <c r="G53" s="30"/>
      <c r="H53" s="30"/>
      <c r="I53" s="30"/>
      <c r="J53" s="30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2023-08-21T10:38:12Z</cp:lastPrinted>
  <dcterms:created xsi:type="dcterms:W3CDTF">2020-03-20T15:46:41Z</dcterms:created>
  <dcterms:modified xsi:type="dcterms:W3CDTF">2023-08-21T11:04:14Z</dcterms:modified>
</cp:coreProperties>
</file>