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03BF7A1C-570E-4379-89C0-2207E004890D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<sst xmlns="http://schemas.openxmlformats.org/spreadsheetml/2006/main" count="236" uniqueCount="89">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</sst>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8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2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421838177533388E-3"/>
                  <c:y val="-7.186862863586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3.1421838177533002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-1.8398536253580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13D9B0A-D197-008C-0A58-272DD509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80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54" sqref="A54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69" t="s">
        <v>8</v>
      </c>
      <c r="J1" s="70">
        <v>45352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7"/>
      <c r="J2" s="38"/>
      <c r="K2" s="17"/>
      <c r="L2" s="17"/>
    </row>
    <row r="3" spans="3:13" s="5" customFormat="1" ht="22.5" customHeight="1" x14ac:dyDescent="0.25">
      <c r="C3" s="115" t="s">
        <v>57</v>
      </c>
      <c r="D3" s="116"/>
      <c r="E3" s="116"/>
      <c r="F3" s="116"/>
      <c r="G3" s="116"/>
      <c r="H3" s="116"/>
      <c r="I3" s="116"/>
      <c r="J3" s="39"/>
      <c r="K3" s="39"/>
      <c r="L3" s="40"/>
    </row>
    <row r="4" spans="3:13" ht="14.25" customHeight="1" x14ac:dyDescent="0.25">
      <c r="C4" s="117" t="s">
        <v>30</v>
      </c>
      <c r="D4" s="117"/>
      <c r="E4" s="117"/>
      <c r="F4" s="117"/>
      <c r="G4" s="117"/>
      <c r="H4" s="117"/>
      <c r="I4" s="117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8" t="s">
        <v>69</v>
      </c>
      <c r="D6" s="119"/>
      <c r="E6" s="119"/>
      <c r="F6" s="119"/>
      <c r="G6" s="119"/>
      <c r="H6" s="119"/>
      <c r="I6" s="119"/>
      <c r="J6" s="68"/>
      <c r="K6" s="16"/>
      <c r="L6" s="17"/>
    </row>
    <row r="7" spans="3:13" ht="33" customHeight="1" x14ac:dyDescent="0.25">
      <c r="C7" s="118" t="s">
        <v>72</v>
      </c>
      <c r="D7" s="119"/>
      <c r="E7" s="119"/>
      <c r="F7" s="119"/>
      <c r="G7" s="119"/>
      <c r="H7" s="119"/>
      <c r="I7" s="119"/>
      <c r="J7" s="68"/>
      <c r="K7" s="16"/>
      <c r="L7" s="17"/>
    </row>
    <row r="8" spans="3:13" ht="48" customHeight="1" x14ac:dyDescent="0.25">
      <c r="C8" s="118" t="s">
        <v>71</v>
      </c>
      <c r="D8" s="119"/>
      <c r="E8" s="119"/>
      <c r="F8" s="119"/>
      <c r="G8" s="119"/>
      <c r="H8" s="119"/>
      <c r="I8" s="119"/>
      <c r="J8" s="68"/>
      <c r="K8" s="16"/>
      <c r="L8" s="17"/>
    </row>
    <row r="9" spans="3:13" ht="30" customHeight="1" x14ac:dyDescent="0.25">
      <c r="C9" s="118" t="s">
        <v>68</v>
      </c>
      <c r="D9" s="119"/>
      <c r="E9" s="119"/>
      <c r="F9" s="119"/>
      <c r="G9" s="119"/>
      <c r="H9" s="119"/>
      <c r="I9" s="119"/>
      <c r="J9" s="68"/>
      <c r="K9" s="16"/>
      <c r="L9" s="17"/>
    </row>
    <row r="10" spans="3:13" ht="15" customHeight="1" x14ac:dyDescent="0.25">
      <c r="C10" s="118" t="s">
        <v>70</v>
      </c>
      <c r="D10" s="119"/>
      <c r="E10" s="119"/>
      <c r="F10" s="119"/>
      <c r="G10" s="119"/>
      <c r="H10" s="119"/>
      <c r="I10" s="119"/>
      <c r="J10" s="119"/>
      <c r="K10" s="16"/>
      <c r="L10" s="17"/>
    </row>
    <row r="11" spans="3:13" ht="15" customHeight="1" x14ac:dyDescent="0.25">
      <c r="C11" s="118"/>
      <c r="D11" s="119"/>
      <c r="E11" s="119"/>
      <c r="F11" s="119"/>
      <c r="G11" s="119"/>
      <c r="H11" s="119"/>
      <c r="I11" s="119"/>
      <c r="J11" s="124"/>
      <c r="K11" s="41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3:13" ht="46.5" customHeight="1" x14ac:dyDescent="0.25">
      <c r="C14" s="43" t="s">
        <v>0</v>
      </c>
      <c r="D14" s="44" t="s">
        <v>1</v>
      </c>
      <c r="E14" s="44" t="s">
        <v>23</v>
      </c>
      <c r="F14" s="52" t="s">
        <v>34</v>
      </c>
      <c r="G14" s="44" t="s">
        <v>63</v>
      </c>
      <c r="H14" s="44" t="s">
        <v>29</v>
      </c>
      <c r="I14" s="44" t="s">
        <v>22</v>
      </c>
      <c r="J14" s="17"/>
      <c r="K14" s="42"/>
      <c r="L14" s="17"/>
    </row>
    <row r="15" spans="3:13" ht="15" customHeight="1" x14ac:dyDescent="0.25">
      <c r="C15" s="43" t="s">
        <v>2</v>
      </c>
      <c r="D15" s="44" t="s">
        <v>3</v>
      </c>
      <c r="E15" s="44">
        <v>1</v>
      </c>
      <c r="F15" s="44">
        <v>2</v>
      </c>
      <c r="G15" s="44">
        <v>3</v>
      </c>
      <c r="H15" s="44">
        <v>4</v>
      </c>
      <c r="I15" s="44">
        <v>5</v>
      </c>
      <c r="J15" s="17"/>
      <c r="K15" s="17"/>
      <c r="L15" s="17"/>
      <c r="M15" s="6"/>
    </row>
    <row r="16" spans="3:13" ht="20.100000000000001" customHeight="1" x14ac:dyDescent="0.25">
      <c r="C16" s="123" t="s">
        <v>31</v>
      </c>
      <c r="D16" s="45" t="s">
        <v>4</v>
      </c>
      <c r="E16" s="46">
        <v>282500</v>
      </c>
      <c r="F16" s="46">
        <v>3110722</v>
      </c>
      <c r="G16" s="47">
        <v>11.01</v>
      </c>
      <c r="H16" s="48">
        <v>3.84</v>
      </c>
      <c r="I16" s="48">
        <v>3.46</v>
      </c>
      <c r="J16" s="17"/>
      <c r="K16" s="17"/>
      <c r="L16" s="17"/>
    </row>
    <row r="17" spans="3:17" ht="20.100000000000001" customHeight="1" x14ac:dyDescent="0.25">
      <c r="C17" s="123"/>
      <c r="D17" s="49" t="s">
        <v>6</v>
      </c>
      <c r="E17" s="46">
        <v>806824</v>
      </c>
      <c r="F17" s="112" t="s">
        <v>86</v>
      </c>
      <c r="G17" s="113" t="s">
        <v>86</v>
      </c>
      <c r="H17" s="48">
        <v>3.89</v>
      </c>
      <c r="I17" s="48">
        <v>3.49</v>
      </c>
      <c r="J17" s="17"/>
      <c r="K17" s="17"/>
      <c r="L17" s="23"/>
    </row>
    <row r="18" spans="3:17" ht="20.100000000000001" customHeight="1" x14ac:dyDescent="0.25">
      <c r="C18" s="123" t="s">
        <v>28</v>
      </c>
      <c r="D18" s="45" t="s">
        <v>4</v>
      </c>
      <c r="E18" s="46">
        <v>34124</v>
      </c>
      <c r="F18" s="50" t="s">
        <v>5</v>
      </c>
      <c r="G18" s="51" t="s">
        <v>5</v>
      </c>
      <c r="H18" s="47">
        <v>3.88</v>
      </c>
      <c r="I18" s="47">
        <v>3.52</v>
      </c>
      <c r="J18" s="17"/>
      <c r="K18" s="17"/>
      <c r="L18" s="17"/>
    </row>
    <row r="19" spans="3:17" ht="20.100000000000001" customHeight="1" x14ac:dyDescent="0.25">
      <c r="C19" s="123"/>
      <c r="D19" s="49" t="s">
        <v>6</v>
      </c>
      <c r="E19" s="46">
        <v>97969</v>
      </c>
      <c r="F19" s="50" t="s">
        <v>5</v>
      </c>
      <c r="G19" s="51" t="s">
        <v>5</v>
      </c>
      <c r="H19" s="47">
        <v>3.93</v>
      </c>
      <c r="I19" s="47">
        <v>3.54</v>
      </c>
      <c r="J19" s="17"/>
      <c r="K19" s="17"/>
      <c r="L19" s="17"/>
    </row>
    <row r="20" spans="3:17" x14ac:dyDescent="0.25">
      <c r="C20" s="109" t="s">
        <v>61</v>
      </c>
      <c r="D20" s="109"/>
      <c r="E20" s="109"/>
      <c r="F20" s="109"/>
      <c r="G20" s="109"/>
      <c r="H20" s="109"/>
      <c r="I20" s="109"/>
      <c r="J20" s="17"/>
      <c r="K20" s="17"/>
      <c r="L20" s="17"/>
      <c r="Q20" s="7"/>
    </row>
    <row r="21" spans="3:17" ht="15.75" customHeight="1" x14ac:dyDescent="0.25">
      <c r="C21" s="120" t="s">
        <v>87</v>
      </c>
      <c r="D21" s="121"/>
      <c r="E21" s="121"/>
      <c r="F21" s="121"/>
      <c r="G21" s="121"/>
      <c r="H21" s="121"/>
      <c r="I21" s="121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F23" s="1"/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41</v>
      </c>
    </row>
    <row r="34" spans="3:3" ht="15.75" x14ac:dyDescent="0.3">
      <c r="C34" s="11" t="s">
        <v>85</v>
      </c>
    </row>
    <row r="35" spans="3:3" ht="15.75" x14ac:dyDescent="0.3">
      <c r="C35" s="11" t="s">
        <v>42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90" sqref="A90"/>
    </sheetView>
  </sheetViews>
  <sheetFormatPr defaultRowHeight="15" x14ac:dyDescent="0.25"/>
  <cols>
    <col min="16" max="16" width="10.140625" customWidth="1"/>
  </cols>
  <sheetData>
    <row r="43" spans="3:3" ht="15.75" x14ac:dyDescent="0.3">
      <c r="C43" s="11" t="s">
        <v>41</v>
      </c>
    </row>
    <row r="44" spans="3:3" ht="15.75" x14ac:dyDescent="0.3">
      <c r="C44" s="11" t="s">
        <v>85</v>
      </c>
    </row>
    <row r="45" spans="3:3" ht="15.75" x14ac:dyDescent="0.3">
      <c r="C45" s="11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C1" workbookViewId="0">
      <selection activeCell="C92" sqref="C92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1" t="s">
        <v>58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71"/>
      <c r="R1" s="71"/>
    </row>
    <row r="2" spans="3:20" s="17" customFormat="1" ht="24.75" customHeight="1" x14ac:dyDescent="0.25">
      <c r="C2" s="134" t="s">
        <v>30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71"/>
      <c r="R2" s="71"/>
      <c r="S2" s="73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1"/>
      <c r="R3" s="71"/>
      <c r="S3" s="73"/>
    </row>
    <row r="4" spans="3:20" s="17" customFormat="1" ht="15" customHeight="1" x14ac:dyDescent="0.25">
      <c r="C4" s="118" t="s">
        <v>75</v>
      </c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120"/>
      <c r="O4" s="120"/>
      <c r="P4" s="120"/>
    </row>
    <row r="5" spans="3:20" s="17" customFormat="1" ht="15" customHeight="1" x14ac:dyDescent="0.25">
      <c r="C5" s="118" t="s">
        <v>36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72"/>
    </row>
    <row r="6" spans="3:20" s="17" customFormat="1" ht="15" customHeight="1" x14ac:dyDescent="0.25">
      <c r="C6" s="118" t="s">
        <v>62</v>
      </c>
      <c r="D6" s="119"/>
      <c r="E6" s="119"/>
      <c r="F6" s="119"/>
      <c r="G6" s="119"/>
      <c r="H6" s="119"/>
      <c r="I6" s="119"/>
      <c r="J6" s="119"/>
      <c r="K6" s="119"/>
      <c r="L6" s="119"/>
      <c r="M6" s="120"/>
      <c r="N6" s="120"/>
      <c r="O6" s="120"/>
      <c r="P6" s="120"/>
    </row>
    <row r="7" spans="3:20" s="17" customFormat="1" ht="15" customHeight="1" x14ac:dyDescent="0.25">
      <c r="C7" s="118" t="s">
        <v>37</v>
      </c>
      <c r="D7" s="119"/>
      <c r="E7" s="119"/>
      <c r="F7" s="119"/>
      <c r="G7" s="119"/>
      <c r="H7" s="119"/>
      <c r="I7" s="119"/>
      <c r="J7" s="119"/>
      <c r="K7" s="119"/>
      <c r="L7" s="119"/>
      <c r="M7" s="16"/>
      <c r="N7" s="16"/>
      <c r="O7" s="16"/>
    </row>
    <row r="8" spans="3:20" s="17" customFormat="1" ht="28.5" customHeight="1" x14ac:dyDescent="0.25">
      <c r="C8" s="118" t="s">
        <v>76</v>
      </c>
      <c r="D8" s="119"/>
      <c r="E8" s="119"/>
      <c r="F8" s="119"/>
      <c r="G8" s="119"/>
      <c r="H8" s="119"/>
      <c r="I8" s="119"/>
      <c r="J8" s="119"/>
      <c r="K8" s="119"/>
      <c r="L8" s="119"/>
      <c r="M8" s="124"/>
      <c r="N8" s="124"/>
      <c r="O8" s="124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1"/>
      <c r="R9" s="71"/>
      <c r="S9" s="73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1"/>
      <c r="R10" s="71"/>
      <c r="S10" s="73"/>
    </row>
    <row r="11" spans="3:20" s="17" customFormat="1" ht="15.75" x14ac:dyDescent="0.25">
      <c r="C11" s="132" t="s">
        <v>77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3:20" s="17" customFormat="1" x14ac:dyDescent="0.25"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3:20" s="17" customFormat="1" ht="18.95" customHeight="1" x14ac:dyDescent="0.25">
      <c r="C13" s="136" t="s">
        <v>9</v>
      </c>
      <c r="D13" s="136" t="s">
        <v>7</v>
      </c>
      <c r="E13" s="137" t="s">
        <v>32</v>
      </c>
      <c r="F13" s="137"/>
      <c r="G13" s="137"/>
      <c r="H13" s="137"/>
      <c r="I13" s="137"/>
      <c r="J13" s="137"/>
      <c r="K13" s="137"/>
      <c r="L13" s="137"/>
      <c r="M13" s="137" t="s">
        <v>27</v>
      </c>
      <c r="N13" s="137"/>
      <c r="O13" s="138"/>
      <c r="P13" s="138"/>
    </row>
    <row r="14" spans="3:20" s="17" customFormat="1" ht="76.5" customHeight="1" x14ac:dyDescent="0.25">
      <c r="C14" s="136"/>
      <c r="D14" s="136"/>
      <c r="E14" s="80" t="s">
        <v>24</v>
      </c>
      <c r="F14" s="81" t="s">
        <v>43</v>
      </c>
      <c r="G14" s="80" t="s">
        <v>34</v>
      </c>
      <c r="H14" s="80" t="s">
        <v>40</v>
      </c>
      <c r="I14" s="81" t="s">
        <v>74</v>
      </c>
      <c r="J14" s="81" t="s">
        <v>73</v>
      </c>
      <c r="K14" s="80" t="s">
        <v>25</v>
      </c>
      <c r="L14" s="80" t="s">
        <v>26</v>
      </c>
      <c r="M14" s="80" t="s">
        <v>24</v>
      </c>
      <c r="N14" s="81" t="s">
        <v>44</v>
      </c>
      <c r="O14" s="80" t="s">
        <v>25</v>
      </c>
      <c r="P14" s="80" t="s">
        <v>26</v>
      </c>
    </row>
    <row r="15" spans="3:20" s="17" customFormat="1" x14ac:dyDescent="0.25">
      <c r="C15" s="82">
        <v>2024</v>
      </c>
      <c r="D15" s="83" t="s">
        <v>10</v>
      </c>
      <c r="E15" s="67">
        <v>266524</v>
      </c>
      <c r="F15" s="84">
        <v>0</v>
      </c>
      <c r="G15" s="67">
        <v>2917991</v>
      </c>
      <c r="H15" s="67">
        <v>10.95</v>
      </c>
      <c r="I15" s="84">
        <v>0</v>
      </c>
      <c r="J15" s="86">
        <v>0</v>
      </c>
      <c r="K15" s="67">
        <v>3.96</v>
      </c>
      <c r="L15" s="67">
        <v>3.55</v>
      </c>
      <c r="M15" s="67">
        <v>32577</v>
      </c>
      <c r="N15" s="84">
        <v>0</v>
      </c>
      <c r="O15" s="85">
        <v>4.01</v>
      </c>
      <c r="P15" s="85">
        <v>3.59</v>
      </c>
      <c r="Q15" s="74"/>
      <c r="R15" s="33"/>
      <c r="S15" s="75"/>
      <c r="T15" s="33"/>
    </row>
    <row r="16" spans="3:20" s="17" customFormat="1" x14ac:dyDescent="0.25">
      <c r="C16" s="82">
        <v>2024</v>
      </c>
      <c r="D16" s="83" t="s">
        <v>11</v>
      </c>
      <c r="E16" s="67">
        <v>257800</v>
      </c>
      <c r="F16" s="84">
        <f>E16/E15-1</f>
        <v>-3.273251189386317E-2</v>
      </c>
      <c r="G16" s="67">
        <v>2830447</v>
      </c>
      <c r="H16" s="67">
        <v>10.98</v>
      </c>
      <c r="I16" s="84">
        <f>H16/H15-1</f>
        <v>2.73972602739736E-3</v>
      </c>
      <c r="J16" s="86">
        <f>H16-H15</f>
        <v>3.0000000000001137E-2</v>
      </c>
      <c r="K16" s="67">
        <v>3.87</v>
      </c>
      <c r="L16" s="67">
        <v>3.46</v>
      </c>
      <c r="M16" s="67">
        <v>31268</v>
      </c>
      <c r="N16" s="84">
        <f>M16/M15-1</f>
        <v>-4.0181723301715988E-2</v>
      </c>
      <c r="O16" s="85">
        <v>3.9</v>
      </c>
      <c r="P16" s="85">
        <v>3.53</v>
      </c>
      <c r="Q16" s="74"/>
      <c r="R16" s="33"/>
      <c r="S16" s="75"/>
      <c r="T16" s="33"/>
    </row>
    <row r="17" spans="3:263" s="17" customFormat="1" x14ac:dyDescent="0.25">
      <c r="C17" s="82">
        <v>2024</v>
      </c>
      <c r="D17" s="83" t="s">
        <v>12</v>
      </c>
      <c r="E17" s="67">
        <v>282500</v>
      </c>
      <c r="F17" s="84">
        <f>E17/E16-1</f>
        <v>9.5810705973623067E-2</v>
      </c>
      <c r="G17" s="67">
        <v>3110722</v>
      </c>
      <c r="H17" s="67">
        <v>11.01</v>
      </c>
      <c r="I17" s="84">
        <f>H17/H16-1</f>
        <v>2.732240437158362E-3</v>
      </c>
      <c r="J17" s="86">
        <f>H17-H16</f>
        <v>2.9999999999999361E-2</v>
      </c>
      <c r="K17" s="67">
        <v>3.84</v>
      </c>
      <c r="L17" s="67">
        <v>3.46</v>
      </c>
      <c r="M17" s="67">
        <v>34124</v>
      </c>
      <c r="N17" s="84">
        <f>M17/M16-1</f>
        <v>9.1339388512216901E-2</v>
      </c>
      <c r="O17" s="85">
        <v>3.88</v>
      </c>
      <c r="P17" s="85">
        <v>3.52</v>
      </c>
      <c r="Q17" s="74"/>
      <c r="R17" s="33"/>
      <c r="S17" s="33"/>
      <c r="T17" s="33"/>
      <c r="X17" s="25"/>
    </row>
    <row r="18" spans="3:263" s="17" customFormat="1" x14ac:dyDescent="0.25">
      <c r="C18" s="82">
        <v>2024</v>
      </c>
      <c r="D18" s="83" t="s">
        <v>13</v>
      </c>
      <c r="E18" s="67"/>
      <c r="F18" s="84"/>
      <c r="G18" s="67"/>
      <c r="H18" s="67"/>
      <c r="I18" s="84"/>
      <c r="J18" s="86"/>
      <c r="K18" s="67"/>
      <c r="L18" s="67"/>
      <c r="M18" s="67"/>
      <c r="N18" s="84"/>
      <c r="O18" s="85"/>
      <c r="P18" s="85"/>
      <c r="Q18" s="74"/>
      <c r="R18" s="33"/>
      <c r="S18" s="33"/>
      <c r="T18" s="33"/>
    </row>
    <row r="19" spans="3:263" s="17" customFormat="1" x14ac:dyDescent="0.25">
      <c r="C19" s="82">
        <v>2024</v>
      </c>
      <c r="D19" s="83" t="s">
        <v>14</v>
      </c>
      <c r="E19" s="67"/>
      <c r="F19" s="84"/>
      <c r="G19" s="67"/>
      <c r="H19" s="67"/>
      <c r="I19" s="84"/>
      <c r="J19" s="86"/>
      <c r="K19" s="67"/>
      <c r="L19" s="67"/>
      <c r="M19" s="67"/>
      <c r="N19" s="84"/>
      <c r="O19" s="85"/>
      <c r="P19" s="85"/>
      <c r="Q19" s="74"/>
      <c r="R19" s="33"/>
      <c r="S19" s="33"/>
      <c r="T19" s="76"/>
    </row>
    <row r="20" spans="3:263" s="17" customFormat="1" x14ac:dyDescent="0.25">
      <c r="C20" s="82">
        <v>2024</v>
      </c>
      <c r="D20" s="83" t="s">
        <v>15</v>
      </c>
      <c r="E20" s="67"/>
      <c r="F20" s="84"/>
      <c r="G20" s="67"/>
      <c r="H20" s="67"/>
      <c r="I20" s="84"/>
      <c r="J20" s="86"/>
      <c r="K20" s="67"/>
      <c r="L20" s="67"/>
      <c r="M20" s="67"/>
      <c r="N20" s="84"/>
      <c r="O20" s="85"/>
      <c r="P20" s="85"/>
      <c r="Q20" s="74"/>
      <c r="R20" s="33"/>
      <c r="S20" s="77"/>
      <c r="T20" s="78"/>
    </row>
    <row r="21" spans="3:263" s="17" customFormat="1" x14ac:dyDescent="0.25">
      <c r="C21" s="82">
        <v>2024</v>
      </c>
      <c r="D21" s="83" t="s">
        <v>16</v>
      </c>
      <c r="E21" s="67"/>
      <c r="F21" s="84"/>
      <c r="G21" s="67"/>
      <c r="H21" s="67"/>
      <c r="I21" s="84"/>
      <c r="J21" s="86"/>
      <c r="K21" s="67"/>
      <c r="L21" s="67"/>
      <c r="M21" s="67"/>
      <c r="N21" s="84"/>
      <c r="O21" s="85"/>
      <c r="P21" s="85"/>
      <c r="Q21" s="74"/>
      <c r="R21" s="33"/>
      <c r="S21" s="75"/>
      <c r="T21" s="33"/>
    </row>
    <row r="22" spans="3:263" s="17" customFormat="1" x14ac:dyDescent="0.25">
      <c r="C22" s="82">
        <v>2024</v>
      </c>
      <c r="D22" s="83" t="s">
        <v>17</v>
      </c>
      <c r="E22" s="67"/>
      <c r="F22" s="84"/>
      <c r="G22" s="67"/>
      <c r="H22" s="86"/>
      <c r="I22" s="84"/>
      <c r="J22" s="86"/>
      <c r="K22" s="86"/>
      <c r="L22" s="86"/>
      <c r="M22" s="67"/>
      <c r="N22" s="84"/>
      <c r="O22" s="87"/>
      <c r="P22" s="87"/>
      <c r="R22" s="77"/>
      <c r="S22" s="75"/>
      <c r="T22" s="76"/>
    </row>
    <row r="23" spans="3:263" s="17" customFormat="1" x14ac:dyDescent="0.25">
      <c r="C23" s="82">
        <v>2024</v>
      </c>
      <c r="D23" s="83" t="s">
        <v>21</v>
      </c>
      <c r="E23" s="67"/>
      <c r="F23" s="84"/>
      <c r="G23" s="67"/>
      <c r="H23" s="86"/>
      <c r="I23" s="84"/>
      <c r="J23" s="86"/>
      <c r="K23" s="86"/>
      <c r="L23" s="86"/>
      <c r="M23" s="67"/>
      <c r="N23" s="84"/>
      <c r="O23" s="87"/>
      <c r="P23" s="87"/>
      <c r="R23" s="77"/>
      <c r="S23" s="75"/>
      <c r="T23" s="77"/>
    </row>
    <row r="24" spans="3:263" s="17" customFormat="1" x14ac:dyDescent="0.25">
      <c r="C24" s="82">
        <v>2024</v>
      </c>
      <c r="D24" s="83" t="s">
        <v>18</v>
      </c>
      <c r="E24" s="67"/>
      <c r="F24" s="84"/>
      <c r="G24" s="67"/>
      <c r="H24" s="86"/>
      <c r="I24" s="84"/>
      <c r="J24" s="86"/>
      <c r="K24" s="86"/>
      <c r="L24" s="86"/>
      <c r="M24" s="67"/>
      <c r="N24" s="84"/>
      <c r="O24" s="87"/>
      <c r="P24" s="87"/>
      <c r="R24" s="77"/>
      <c r="S24" s="25"/>
      <c r="T24" s="77"/>
    </row>
    <row r="25" spans="3:263" s="17" customFormat="1" x14ac:dyDescent="0.25">
      <c r="C25" s="82">
        <v>2024</v>
      </c>
      <c r="D25" s="83" t="s">
        <v>19</v>
      </c>
      <c r="E25" s="67"/>
      <c r="F25" s="84"/>
      <c r="G25" s="67"/>
      <c r="H25" s="86"/>
      <c r="I25" s="84"/>
      <c r="J25" s="86"/>
      <c r="K25" s="86"/>
      <c r="L25" s="86"/>
      <c r="M25" s="67"/>
      <c r="N25" s="84"/>
      <c r="O25" s="87"/>
      <c r="P25" s="87"/>
      <c r="R25" s="25"/>
      <c r="S25" s="79"/>
      <c r="X25" s="23"/>
    </row>
    <row r="26" spans="3:263" s="17" customFormat="1" x14ac:dyDescent="0.25">
      <c r="C26" s="82">
        <v>2024</v>
      </c>
      <c r="D26" s="83" t="s">
        <v>20</v>
      </c>
      <c r="E26" s="67"/>
      <c r="F26" s="84"/>
      <c r="G26" s="67"/>
      <c r="H26" s="86"/>
      <c r="I26" s="84"/>
      <c r="J26" s="86"/>
      <c r="K26" s="86"/>
      <c r="L26" s="86"/>
      <c r="M26" s="67"/>
      <c r="N26" s="84"/>
      <c r="O26" s="87"/>
      <c r="P26" s="87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  <c r="R28" s="25"/>
    </row>
    <row r="29" spans="3:263" s="17" customFormat="1" ht="14.25" customHeight="1" x14ac:dyDescent="0.25">
      <c r="D29" s="72"/>
      <c r="E29" s="72"/>
      <c r="F29" s="72"/>
      <c r="G29" s="72"/>
      <c r="H29" s="19"/>
      <c r="I29" s="72"/>
      <c r="J29" s="72"/>
      <c r="K29" s="20"/>
      <c r="L29" s="72"/>
      <c r="M29" s="72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1" t="s">
        <v>78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29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  <c r="IX31" s="128"/>
      <c r="IY31" s="128"/>
      <c r="IZ31" s="128"/>
      <c r="JA31" s="128"/>
      <c r="JB31" s="128"/>
      <c r="JC31" s="128"/>
    </row>
    <row r="32" spans="3:263" s="17" customFormat="1" x14ac:dyDescent="0.25">
      <c r="C32" s="130" t="s">
        <v>30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R32" s="25"/>
      <c r="S32" s="25"/>
    </row>
    <row r="33" spans="3:22" s="17" customFormat="1" ht="15" customHeight="1" x14ac:dyDescent="0.25">
      <c r="C33" s="26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20"/>
      <c r="R33" s="25"/>
      <c r="S33" s="25"/>
    </row>
    <row r="34" spans="3:22" s="17" customFormat="1" ht="15" customHeight="1" x14ac:dyDescent="0.25">
      <c r="C34" s="118" t="s">
        <v>79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20"/>
      <c r="O34" s="120"/>
      <c r="P34" s="120"/>
      <c r="R34" s="25"/>
      <c r="S34" s="25"/>
    </row>
    <row r="35" spans="3:22" s="17" customFormat="1" ht="15" customHeight="1" x14ac:dyDescent="0.25">
      <c r="C35" s="125" t="s">
        <v>38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R35" s="25"/>
      <c r="S35" s="25"/>
    </row>
    <row r="36" spans="3:22" s="17" customFormat="1" ht="15" customHeight="1" x14ac:dyDescent="0.25">
      <c r="C36" s="118" t="s">
        <v>39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20"/>
      <c r="N36" s="120"/>
      <c r="O36" s="120"/>
      <c r="P36" s="120"/>
      <c r="R36" s="25"/>
    </row>
    <row r="37" spans="3:22" s="17" customFormat="1" ht="15" customHeight="1" x14ac:dyDescent="0.25">
      <c r="C37" s="118" t="s">
        <v>80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26"/>
      <c r="N37" s="126"/>
      <c r="O37" s="126"/>
      <c r="P37" s="126"/>
    </row>
    <row r="38" spans="3:22" s="17" customFormat="1" ht="28.5" customHeight="1" x14ac:dyDescent="0.25">
      <c r="C38" s="118" t="s">
        <v>81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24"/>
      <c r="N38" s="124"/>
      <c r="O38" s="124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32" t="s">
        <v>82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36" t="s">
        <v>9</v>
      </c>
      <c r="D43" s="136" t="s">
        <v>7</v>
      </c>
      <c r="E43" s="137" t="s">
        <v>32</v>
      </c>
      <c r="F43" s="139"/>
      <c r="G43" s="139"/>
      <c r="H43" s="139"/>
      <c r="I43" s="139"/>
      <c r="J43" s="141" t="s">
        <v>27</v>
      </c>
      <c r="K43" s="142"/>
      <c r="L43" s="143"/>
      <c r="N43" s="114"/>
      <c r="O43" s="25"/>
      <c r="R43" s="25"/>
      <c r="S43" s="25"/>
    </row>
    <row r="44" spans="3:22" s="17" customFormat="1" ht="111" customHeight="1" x14ac:dyDescent="0.25">
      <c r="C44" s="136"/>
      <c r="D44" s="136"/>
      <c r="E44" s="80" t="s">
        <v>24</v>
      </c>
      <c r="F44" s="80" t="s">
        <v>35</v>
      </c>
      <c r="G44" s="80" t="s">
        <v>66</v>
      </c>
      <c r="H44" s="80" t="s">
        <v>25</v>
      </c>
      <c r="I44" s="80" t="s">
        <v>26</v>
      </c>
      <c r="J44" s="80" t="s">
        <v>24</v>
      </c>
      <c r="K44" s="80" t="s">
        <v>25</v>
      </c>
      <c r="L44" s="80" t="s">
        <v>26</v>
      </c>
      <c r="N44" s="32"/>
      <c r="P44" s="25"/>
    </row>
    <row r="45" spans="3:22" s="17" customFormat="1" x14ac:dyDescent="0.25">
      <c r="C45" s="82">
        <v>2024</v>
      </c>
      <c r="D45" s="83" t="s">
        <v>10</v>
      </c>
      <c r="E45" s="67">
        <v>266524</v>
      </c>
      <c r="F45" s="67">
        <v>2926259</v>
      </c>
      <c r="G45" s="67">
        <v>10.98</v>
      </c>
      <c r="H45" s="67">
        <v>3.96</v>
      </c>
      <c r="I45" s="85">
        <v>3.55</v>
      </c>
      <c r="J45" s="67">
        <v>32577</v>
      </c>
      <c r="K45" s="87">
        <v>4.01</v>
      </c>
      <c r="L45" s="87">
        <v>3.59</v>
      </c>
      <c r="N45" s="33"/>
      <c r="P45" s="25"/>
      <c r="R45" s="25"/>
      <c r="U45" s="25"/>
    </row>
    <row r="46" spans="3:22" s="17" customFormat="1" x14ac:dyDescent="0.25">
      <c r="C46" s="82">
        <v>2024</v>
      </c>
      <c r="D46" s="83" t="s">
        <v>11</v>
      </c>
      <c r="E46" s="67">
        <v>524324</v>
      </c>
      <c r="F46" s="110" t="s">
        <v>86</v>
      </c>
      <c r="G46" s="110" t="s">
        <v>86</v>
      </c>
      <c r="H46" s="67">
        <v>3.92</v>
      </c>
      <c r="I46" s="85">
        <v>3.51</v>
      </c>
      <c r="J46" s="67">
        <v>63845</v>
      </c>
      <c r="K46" s="87">
        <v>3.96</v>
      </c>
      <c r="L46" s="87">
        <v>3.56</v>
      </c>
      <c r="N46" s="33"/>
      <c r="O46" s="25"/>
      <c r="P46" s="25"/>
      <c r="R46" s="25"/>
      <c r="S46" s="25"/>
    </row>
    <row r="47" spans="3:22" s="17" customFormat="1" x14ac:dyDescent="0.25">
      <c r="C47" s="82">
        <v>2024</v>
      </c>
      <c r="D47" s="83" t="s">
        <v>12</v>
      </c>
      <c r="E47" s="67">
        <v>806824</v>
      </c>
      <c r="F47" s="110" t="s">
        <v>86</v>
      </c>
      <c r="G47" s="110" t="s">
        <v>86</v>
      </c>
      <c r="H47" s="67">
        <v>3.89</v>
      </c>
      <c r="I47" s="85">
        <v>3.49</v>
      </c>
      <c r="J47" s="67">
        <v>97969</v>
      </c>
      <c r="K47" s="87">
        <v>3.93</v>
      </c>
      <c r="L47" s="87">
        <v>3.54</v>
      </c>
      <c r="N47" s="33"/>
      <c r="O47" s="25"/>
      <c r="P47" s="25"/>
      <c r="R47" s="75"/>
      <c r="S47" s="25"/>
    </row>
    <row r="48" spans="3:22" s="17" customFormat="1" x14ac:dyDescent="0.25">
      <c r="C48" s="82">
        <v>2024</v>
      </c>
      <c r="D48" s="83" t="s">
        <v>13</v>
      </c>
      <c r="E48" s="67"/>
      <c r="F48" s="67"/>
      <c r="G48" s="67"/>
      <c r="H48" s="67"/>
      <c r="I48" s="85"/>
      <c r="J48" s="67"/>
      <c r="K48" s="87"/>
      <c r="L48" s="87"/>
      <c r="N48" s="33"/>
      <c r="O48" s="25"/>
      <c r="P48" s="25"/>
      <c r="S48" s="25"/>
    </row>
    <row r="49" spans="3:19" s="17" customFormat="1" ht="15" customHeight="1" x14ac:dyDescent="0.25">
      <c r="C49" s="82">
        <v>2024</v>
      </c>
      <c r="D49" s="83" t="s">
        <v>14</v>
      </c>
      <c r="E49" s="67"/>
      <c r="F49" s="67"/>
      <c r="G49" s="67"/>
      <c r="H49" s="67"/>
      <c r="I49" s="85"/>
      <c r="J49" s="67"/>
      <c r="K49" s="87"/>
      <c r="L49" s="87"/>
      <c r="N49" s="33"/>
      <c r="O49" s="25"/>
      <c r="P49" s="25"/>
      <c r="R49" s="23"/>
      <c r="S49" s="25"/>
    </row>
    <row r="50" spans="3:19" s="17" customFormat="1" x14ac:dyDescent="0.25">
      <c r="C50" s="82">
        <v>2024</v>
      </c>
      <c r="D50" s="83" t="s">
        <v>15</v>
      </c>
      <c r="E50" s="67"/>
      <c r="F50" s="67"/>
      <c r="G50" s="67"/>
      <c r="H50" s="67"/>
      <c r="I50" s="85"/>
      <c r="J50" s="67"/>
      <c r="K50" s="87"/>
      <c r="L50" s="87"/>
      <c r="N50" s="33"/>
      <c r="O50" s="34"/>
      <c r="P50" s="25"/>
    </row>
    <row r="51" spans="3:19" s="17" customFormat="1" x14ac:dyDescent="0.25">
      <c r="C51" s="82">
        <v>2024</v>
      </c>
      <c r="D51" s="83" t="s">
        <v>16</v>
      </c>
      <c r="E51" s="67"/>
      <c r="F51" s="67"/>
      <c r="G51" s="67"/>
      <c r="H51" s="67"/>
      <c r="I51" s="85"/>
      <c r="J51" s="67"/>
      <c r="K51" s="87"/>
      <c r="L51" s="87"/>
      <c r="N51" s="33"/>
      <c r="O51" s="34"/>
      <c r="P51" s="25"/>
      <c r="S51" s="25"/>
    </row>
    <row r="52" spans="3:19" s="17" customFormat="1" x14ac:dyDescent="0.25">
      <c r="C52" s="82">
        <v>2024</v>
      </c>
      <c r="D52" s="83" t="s">
        <v>17</v>
      </c>
      <c r="E52" s="67"/>
      <c r="F52" s="67"/>
      <c r="G52" s="86"/>
      <c r="H52" s="86"/>
      <c r="I52" s="87"/>
      <c r="J52" s="67"/>
      <c r="K52" s="87"/>
      <c r="L52" s="87"/>
      <c r="N52" s="33"/>
      <c r="O52" s="25"/>
      <c r="P52" s="25"/>
      <c r="Q52" s="25"/>
    </row>
    <row r="53" spans="3:19" s="17" customFormat="1" x14ac:dyDescent="0.25">
      <c r="C53" s="82">
        <v>2024</v>
      </c>
      <c r="D53" s="83" t="s">
        <v>21</v>
      </c>
      <c r="E53" s="67"/>
      <c r="F53" s="110"/>
      <c r="G53" s="111"/>
      <c r="H53" s="86"/>
      <c r="I53" s="87"/>
      <c r="J53" s="67"/>
      <c r="K53" s="87"/>
      <c r="L53" s="87"/>
      <c r="N53" s="33"/>
      <c r="O53" s="25"/>
      <c r="P53" s="25"/>
    </row>
    <row r="54" spans="3:19" s="17" customFormat="1" x14ac:dyDescent="0.25">
      <c r="C54" s="82">
        <v>2024</v>
      </c>
      <c r="D54" s="83" t="s">
        <v>18</v>
      </c>
      <c r="E54" s="67"/>
      <c r="F54" s="110"/>
      <c r="G54" s="111"/>
      <c r="H54" s="86"/>
      <c r="I54" s="87"/>
      <c r="J54" s="67"/>
      <c r="K54" s="87"/>
      <c r="L54" s="87"/>
      <c r="N54" s="33"/>
    </row>
    <row r="55" spans="3:19" s="17" customFormat="1" x14ac:dyDescent="0.25">
      <c r="C55" s="82">
        <v>2024</v>
      </c>
      <c r="D55" s="83" t="s">
        <v>19</v>
      </c>
      <c r="E55" s="67"/>
      <c r="F55" s="67"/>
      <c r="G55" s="86"/>
      <c r="H55" s="86"/>
      <c r="I55" s="87"/>
      <c r="J55" s="67"/>
      <c r="K55" s="87"/>
      <c r="L55" s="87"/>
      <c r="N55" s="33"/>
      <c r="O55" s="25"/>
      <c r="S55" s="25"/>
    </row>
    <row r="56" spans="3:19" s="17" customFormat="1" x14ac:dyDescent="0.25">
      <c r="C56" s="82">
        <v>2024</v>
      </c>
      <c r="D56" s="83" t="s">
        <v>20</v>
      </c>
      <c r="E56" s="67"/>
      <c r="F56" s="67"/>
      <c r="G56" s="86"/>
      <c r="H56" s="86"/>
      <c r="I56" s="87"/>
      <c r="J56" s="67"/>
      <c r="K56" s="87"/>
      <c r="L56" s="87"/>
      <c r="N56" s="33"/>
      <c r="O56" s="25"/>
      <c r="P56" s="25"/>
    </row>
    <row r="57" spans="3:19" s="17" customFormat="1" ht="15.75" customHeight="1" x14ac:dyDescent="0.25">
      <c r="C57" s="17" t="s">
        <v>88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3:19" s="17" customFormat="1" ht="27.75" customHeight="1" x14ac:dyDescent="0.25">
      <c r="C58" s="120" t="s">
        <v>67</v>
      </c>
      <c r="D58" s="121"/>
      <c r="E58" s="121"/>
      <c r="F58" s="121"/>
      <c r="G58" s="121"/>
      <c r="H58" s="121"/>
      <c r="I58" s="121"/>
      <c r="J58" s="121"/>
      <c r="K58" s="121"/>
      <c r="L58" s="121"/>
      <c r="M58"/>
      <c r="N58" s="72"/>
      <c r="O58" s="72"/>
    </row>
    <row r="59" spans="3:19" s="17" customFormat="1" x14ac:dyDescent="0.25">
      <c r="C59" s="127"/>
      <c r="D59" s="126"/>
      <c r="E59" s="126"/>
      <c r="F59" s="126"/>
      <c r="G59" s="126"/>
      <c r="H59" s="126"/>
      <c r="I59" s="126"/>
      <c r="J59" s="126"/>
      <c r="K59" s="126"/>
      <c r="L59" s="126"/>
      <c r="M59" s="72"/>
      <c r="N59" s="72"/>
      <c r="O59" s="72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6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41</v>
      </c>
    </row>
    <row r="77" spans="3:12" ht="15.75" x14ac:dyDescent="0.3">
      <c r="C77" s="11" t="s">
        <v>85</v>
      </c>
    </row>
    <row r="78" spans="3:12" ht="15.75" x14ac:dyDescent="0.3">
      <c r="C78" s="11" t="s">
        <v>42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E15:E26">
    <cfRule type="iconSet" priority="8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101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16:I1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103">
      <iconSet iconSet="3Arrows">
        <cfvo type="percent" val="0"/>
        <cfvo type="percent" val="33"/>
        <cfvo type="percent" val="67"/>
      </iconSet>
    </cfRule>
    <cfRule type="iconSet" priority="17">
      <iconSet iconSet="3Arrows">
        <cfvo type="percent" val="0"/>
        <cfvo type="percent" val="33"/>
        <cfvo type="percent" val="67"/>
      </iconSet>
    </cfRule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39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91">
      <iconSet iconSet="3Arrows">
        <cfvo type="percent" val="0"/>
        <cfvo type="percent" val="33"/>
        <cfvo type="percent" val="67"/>
      </iconSet>
    </cfRule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73">
      <iconSet iconSet="3Arrows">
        <cfvo type="percent" val="0"/>
        <cfvo type="percent" val="33"/>
        <cfvo type="percent" val="67"/>
      </iconSet>
    </cfRule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J16:J1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8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46">
      <iconSet iconSet="3Arrows">
        <cfvo type="percent" val="0"/>
        <cfvo type="percent" val="33"/>
        <cfvo type="percent" val="67"/>
      </iconSet>
    </cfRule>
    <cfRule type="iconSet" priority="19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31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6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6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12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1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16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0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7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38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8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5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36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37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52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7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2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33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4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7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5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9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24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6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47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8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20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6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42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8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58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57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56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54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53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51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50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5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21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45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43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0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9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topLeftCell="C1" workbookViewId="0">
      <selection activeCell="C107" sqref="C107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5" t="s">
        <v>59</v>
      </c>
      <c r="D1" s="146"/>
      <c r="E1" s="146"/>
      <c r="F1" s="146"/>
      <c r="G1" s="146"/>
      <c r="H1" s="146"/>
      <c r="I1" s="147"/>
      <c r="J1" s="144" t="s">
        <v>60</v>
      </c>
      <c r="K1" s="144"/>
      <c r="L1" s="144"/>
    </row>
    <row r="2" spans="3:18" ht="26.25" customHeight="1" x14ac:dyDescent="0.25">
      <c r="C2" s="149" t="s">
        <v>7</v>
      </c>
      <c r="D2" s="144" t="s">
        <v>45</v>
      </c>
      <c r="E2" s="148"/>
      <c r="F2" s="148"/>
      <c r="G2" s="144" t="s">
        <v>47</v>
      </c>
      <c r="H2" s="148"/>
      <c r="I2" s="148"/>
      <c r="J2" s="144" t="s">
        <v>46</v>
      </c>
      <c r="K2" s="148"/>
      <c r="L2" s="148"/>
    </row>
    <row r="3" spans="3:18" ht="76.5" customHeight="1" x14ac:dyDescent="0.25">
      <c r="C3" s="150"/>
      <c r="D3" s="88" t="s">
        <v>83</v>
      </c>
      <c r="E3" s="89" t="s">
        <v>84</v>
      </c>
      <c r="F3" s="88" t="s">
        <v>49</v>
      </c>
      <c r="G3" s="88" t="s">
        <v>83</v>
      </c>
      <c r="H3" s="89" t="s">
        <v>84</v>
      </c>
      <c r="I3" s="88" t="s">
        <v>48</v>
      </c>
      <c r="J3" s="88" t="s">
        <v>83</v>
      </c>
      <c r="K3" s="89" t="s">
        <v>84</v>
      </c>
      <c r="L3" s="88" t="s">
        <v>50</v>
      </c>
    </row>
    <row r="4" spans="3:18" ht="15" customHeight="1" x14ac:dyDescent="0.25">
      <c r="C4" s="83" t="s">
        <v>10</v>
      </c>
      <c r="D4" s="66">
        <v>263291</v>
      </c>
      <c r="E4" s="90">
        <v>266524</v>
      </c>
      <c r="F4" s="91">
        <f t="shared" ref="F4:F6" si="0">E4/D4-1</f>
        <v>1.2279189186109596E-2</v>
      </c>
      <c r="G4" s="66">
        <v>13.34</v>
      </c>
      <c r="H4" s="90">
        <v>10.95</v>
      </c>
      <c r="I4" s="91">
        <f t="shared" ref="I4:I6" si="1">H4/G4-1</f>
        <v>-0.179160419790105</v>
      </c>
      <c r="J4" s="66">
        <v>33593</v>
      </c>
      <c r="K4" s="90">
        <v>32577</v>
      </c>
      <c r="L4" s="91">
        <f t="shared" ref="L4:L6" si="2">K4/J4-1</f>
        <v>-3.0244396153960684E-2</v>
      </c>
      <c r="P4" s="1"/>
    </row>
    <row r="5" spans="3:18" x14ac:dyDescent="0.25">
      <c r="C5" s="83" t="s">
        <v>11</v>
      </c>
      <c r="D5" s="66">
        <v>246359</v>
      </c>
      <c r="E5" s="90">
        <v>257800</v>
      </c>
      <c r="F5" s="91">
        <f t="shared" si="0"/>
        <v>4.6440357364658791E-2</v>
      </c>
      <c r="G5" s="92">
        <v>12.98</v>
      </c>
      <c r="H5" s="93">
        <v>10.98</v>
      </c>
      <c r="I5" s="91">
        <f t="shared" si="1"/>
        <v>-0.15408320493066252</v>
      </c>
      <c r="J5" s="66">
        <v>30777</v>
      </c>
      <c r="K5" s="90">
        <v>31268</v>
      </c>
      <c r="L5" s="91">
        <f t="shared" si="2"/>
        <v>1.5953471748383574E-2</v>
      </c>
      <c r="O5" s="2"/>
      <c r="P5" s="2"/>
    </row>
    <row r="6" spans="3:18" x14ac:dyDescent="0.25">
      <c r="C6" s="83" t="s">
        <v>12</v>
      </c>
      <c r="D6" s="66">
        <v>272008</v>
      </c>
      <c r="E6" s="90">
        <v>282500</v>
      </c>
      <c r="F6" s="91">
        <f t="shared" si="0"/>
        <v>3.8572394929560883E-2</v>
      </c>
      <c r="G6" s="92">
        <v>12.29</v>
      </c>
      <c r="H6" s="93">
        <v>11.01</v>
      </c>
      <c r="I6" s="91">
        <f t="shared" si="1"/>
        <v>-0.10414971521562244</v>
      </c>
      <c r="J6" s="66">
        <v>34653</v>
      </c>
      <c r="K6" s="90">
        <v>34124</v>
      </c>
      <c r="L6" s="91">
        <f t="shared" si="2"/>
        <v>-1.5265633567079329E-2</v>
      </c>
      <c r="P6" s="2"/>
      <c r="Q6" s="2"/>
    </row>
    <row r="7" spans="3:18" x14ac:dyDescent="0.25">
      <c r="C7" s="83" t="s">
        <v>13</v>
      </c>
      <c r="D7" s="66">
        <v>264971</v>
      </c>
      <c r="E7" s="90"/>
      <c r="F7" s="91"/>
      <c r="G7" s="92">
        <v>11.63</v>
      </c>
      <c r="H7" s="93"/>
      <c r="I7" s="91"/>
      <c r="J7" s="66">
        <v>33792</v>
      </c>
      <c r="K7" s="90"/>
      <c r="L7" s="91"/>
      <c r="O7" s="2"/>
      <c r="P7" s="2"/>
    </row>
    <row r="8" spans="3:18" x14ac:dyDescent="0.25">
      <c r="C8" s="83" t="s">
        <v>14</v>
      </c>
      <c r="D8" s="66">
        <v>275620</v>
      </c>
      <c r="E8" s="90"/>
      <c r="F8" s="91"/>
      <c r="G8" s="92">
        <v>11.06</v>
      </c>
      <c r="H8" s="93"/>
      <c r="I8" s="91"/>
      <c r="J8" s="66">
        <v>35544</v>
      </c>
      <c r="K8" s="90"/>
      <c r="L8" s="91"/>
      <c r="P8" s="2"/>
      <c r="Q8" s="2"/>
    </row>
    <row r="9" spans="3:18" ht="15" customHeight="1" x14ac:dyDescent="0.25">
      <c r="C9" s="83" t="s">
        <v>15</v>
      </c>
      <c r="D9" s="66">
        <v>265091</v>
      </c>
      <c r="E9" s="90"/>
      <c r="F9" s="91"/>
      <c r="G9" s="92">
        <v>10.47</v>
      </c>
      <c r="H9" s="93"/>
      <c r="I9" s="91"/>
      <c r="J9" s="66">
        <v>34523</v>
      </c>
      <c r="K9" s="90"/>
      <c r="L9" s="91"/>
      <c r="O9" s="2"/>
      <c r="Q9" s="2"/>
    </row>
    <row r="10" spans="3:18" ht="15" customHeight="1" x14ac:dyDescent="0.3">
      <c r="C10" s="83" t="s">
        <v>16</v>
      </c>
      <c r="D10" s="66">
        <v>271601</v>
      </c>
      <c r="E10" s="90"/>
      <c r="F10" s="91"/>
      <c r="G10" s="92">
        <v>10.06</v>
      </c>
      <c r="H10" s="93"/>
      <c r="I10" s="91"/>
      <c r="J10" s="46">
        <v>35362</v>
      </c>
      <c r="K10" s="94"/>
      <c r="L10" s="91"/>
      <c r="N10" s="10"/>
      <c r="O10" s="2"/>
      <c r="P10" s="2"/>
      <c r="Q10" s="2"/>
    </row>
    <row r="11" spans="3:18" ht="15" customHeight="1" x14ac:dyDescent="0.25">
      <c r="C11" s="83" t="s">
        <v>17</v>
      </c>
      <c r="D11" s="66">
        <v>263309</v>
      </c>
      <c r="E11" s="90"/>
      <c r="F11" s="91"/>
      <c r="G11" s="92">
        <v>9.91</v>
      </c>
      <c r="H11" s="93"/>
      <c r="I11" s="91"/>
      <c r="J11" s="66">
        <v>34237</v>
      </c>
      <c r="K11" s="90"/>
      <c r="L11" s="91"/>
      <c r="O11" s="2"/>
      <c r="Q11" s="2"/>
      <c r="R11" s="2"/>
    </row>
    <row r="12" spans="3:18" ht="15" customHeight="1" x14ac:dyDescent="0.25">
      <c r="C12" s="83" t="s">
        <v>21</v>
      </c>
      <c r="D12" s="66">
        <v>250056</v>
      </c>
      <c r="E12" s="90"/>
      <c r="F12" s="91"/>
      <c r="G12" s="92">
        <v>9.98</v>
      </c>
      <c r="H12" s="93"/>
      <c r="I12" s="91"/>
      <c r="J12" s="66">
        <v>31600</v>
      </c>
      <c r="K12" s="90"/>
      <c r="L12" s="91"/>
      <c r="P12" s="2"/>
      <c r="Q12" s="2"/>
      <c r="R12" s="2"/>
    </row>
    <row r="13" spans="3:18" x14ac:dyDescent="0.25">
      <c r="C13" s="83" t="s">
        <v>18</v>
      </c>
      <c r="D13" s="66">
        <v>256463</v>
      </c>
      <c r="E13" s="90"/>
      <c r="F13" s="91"/>
      <c r="G13" s="92">
        <v>10.16</v>
      </c>
      <c r="H13" s="93"/>
      <c r="I13" s="91"/>
      <c r="J13" s="67">
        <v>32343</v>
      </c>
      <c r="K13" s="95"/>
      <c r="L13" s="91"/>
      <c r="P13" s="2"/>
      <c r="Q13" s="2"/>
    </row>
    <row r="14" spans="3:18" ht="15" customHeight="1" x14ac:dyDescent="0.25">
      <c r="C14" s="83" t="s">
        <v>19</v>
      </c>
      <c r="D14" s="66">
        <v>248725</v>
      </c>
      <c r="E14" s="90"/>
      <c r="F14" s="91"/>
      <c r="G14" s="92">
        <v>10.46</v>
      </c>
      <c r="H14" s="93"/>
      <c r="I14" s="91"/>
      <c r="J14" s="66">
        <v>31654</v>
      </c>
      <c r="K14" s="90"/>
      <c r="L14" s="91"/>
      <c r="O14" s="4"/>
      <c r="P14" s="4"/>
      <c r="Q14" s="2"/>
    </row>
    <row r="15" spans="3:18" x14ac:dyDescent="0.25">
      <c r="C15" s="83" t="s">
        <v>20</v>
      </c>
      <c r="D15" s="66">
        <v>260721</v>
      </c>
      <c r="E15" s="90"/>
      <c r="F15" s="91"/>
      <c r="G15" s="96">
        <v>10.85</v>
      </c>
      <c r="H15" s="97"/>
      <c r="I15" s="91"/>
      <c r="J15" s="46">
        <v>33144</v>
      </c>
      <c r="K15" s="94"/>
      <c r="L15" s="91"/>
      <c r="P15" s="4"/>
      <c r="Q15" s="1"/>
    </row>
    <row r="16" spans="3:18" x14ac:dyDescent="0.25">
      <c r="C16" s="98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41</v>
      </c>
    </row>
    <row r="98" spans="3:3" ht="15.75" x14ac:dyDescent="0.3">
      <c r="C98" s="11" t="s">
        <v>85</v>
      </c>
    </row>
    <row r="99" spans="3:3" ht="15.75" x14ac:dyDescent="0.3">
      <c r="C99" s="11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4"/>
  <sheetViews>
    <sheetView topLeftCell="F1" workbookViewId="0">
      <selection activeCell="AD7" sqref="AD7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53" t="s">
        <v>7</v>
      </c>
      <c r="B2" s="151">
        <v>2017</v>
      </c>
      <c r="C2" s="152"/>
      <c r="D2" s="152"/>
      <c r="E2" s="152"/>
      <c r="F2" s="151">
        <v>2018</v>
      </c>
      <c r="G2" s="152"/>
      <c r="H2" s="152"/>
      <c r="I2" s="152"/>
      <c r="J2" s="151">
        <v>2019</v>
      </c>
      <c r="K2" s="152"/>
      <c r="L2" s="152"/>
      <c r="M2" s="152"/>
      <c r="N2" s="151">
        <v>2020</v>
      </c>
      <c r="O2" s="152"/>
      <c r="P2" s="152"/>
      <c r="Q2" s="152"/>
      <c r="R2" s="151">
        <v>2021</v>
      </c>
      <c r="S2" s="152"/>
      <c r="T2" s="152"/>
      <c r="U2" s="152"/>
      <c r="V2" s="151">
        <v>2022</v>
      </c>
      <c r="W2" s="152"/>
      <c r="X2" s="152"/>
      <c r="Y2" s="152"/>
      <c r="Z2" s="151">
        <v>2023</v>
      </c>
      <c r="AA2" s="152"/>
      <c r="AB2" s="152"/>
      <c r="AC2" s="152"/>
      <c r="AD2" s="151">
        <v>2024</v>
      </c>
      <c r="AE2" s="152"/>
      <c r="AF2" s="152"/>
      <c r="AG2" s="152"/>
    </row>
    <row r="3" spans="1:33" ht="51" x14ac:dyDescent="0.25">
      <c r="A3" s="154"/>
      <c r="B3" s="99" t="s">
        <v>46</v>
      </c>
      <c r="C3" s="99" t="s">
        <v>56</v>
      </c>
      <c r="D3" s="99" t="s">
        <v>55</v>
      </c>
      <c r="E3" s="99" t="s">
        <v>54</v>
      </c>
      <c r="F3" s="99" t="s">
        <v>46</v>
      </c>
      <c r="G3" s="99" t="s">
        <v>56</v>
      </c>
      <c r="H3" s="99" t="s">
        <v>55</v>
      </c>
      <c r="I3" s="99" t="s">
        <v>54</v>
      </c>
      <c r="J3" s="99" t="s">
        <v>46</v>
      </c>
      <c r="K3" s="99" t="s">
        <v>56</v>
      </c>
      <c r="L3" s="99" t="s">
        <v>55</v>
      </c>
      <c r="M3" s="99" t="s">
        <v>54</v>
      </c>
      <c r="N3" s="99" t="s">
        <v>46</v>
      </c>
      <c r="O3" s="99" t="s">
        <v>56</v>
      </c>
      <c r="P3" s="99" t="s">
        <v>55</v>
      </c>
      <c r="Q3" s="99" t="s">
        <v>54</v>
      </c>
      <c r="R3" s="99" t="s">
        <v>46</v>
      </c>
      <c r="S3" s="99" t="s">
        <v>56</v>
      </c>
      <c r="T3" s="99" t="s">
        <v>55</v>
      </c>
      <c r="U3" s="99" t="s">
        <v>54</v>
      </c>
      <c r="V3" s="99" t="s">
        <v>46</v>
      </c>
      <c r="W3" s="99" t="s">
        <v>56</v>
      </c>
      <c r="X3" s="99" t="s">
        <v>55</v>
      </c>
      <c r="Y3" s="99" t="s">
        <v>54</v>
      </c>
      <c r="Z3" s="99" t="s">
        <v>46</v>
      </c>
      <c r="AA3" s="99" t="s">
        <v>56</v>
      </c>
      <c r="AB3" s="99" t="s">
        <v>55</v>
      </c>
      <c r="AC3" s="99" t="s">
        <v>54</v>
      </c>
      <c r="AD3" s="99" t="s">
        <v>46</v>
      </c>
      <c r="AE3" s="99" t="s">
        <v>56</v>
      </c>
      <c r="AF3" s="99" t="s">
        <v>55</v>
      </c>
      <c r="AG3" s="99" t="s">
        <v>54</v>
      </c>
    </row>
    <row r="4" spans="1:33" x14ac:dyDescent="0.25">
      <c r="A4" s="100" t="s">
        <v>10</v>
      </c>
      <c r="B4" s="101">
        <v>239738</v>
      </c>
      <c r="C4" s="102">
        <v>7.87</v>
      </c>
      <c r="D4" s="102">
        <v>3.54</v>
      </c>
      <c r="E4" s="102">
        <v>4.0599999999999996</v>
      </c>
      <c r="F4" s="101">
        <v>251258</v>
      </c>
      <c r="G4" s="103">
        <v>9.11</v>
      </c>
      <c r="H4" s="102">
        <v>3.51</v>
      </c>
      <c r="I4" s="103">
        <v>3.95</v>
      </c>
      <c r="J4" s="101">
        <v>250864</v>
      </c>
      <c r="K4" s="103">
        <v>9.1300000000000008</v>
      </c>
      <c r="L4" s="103">
        <v>3.57</v>
      </c>
      <c r="M4" s="103">
        <v>4.03</v>
      </c>
      <c r="N4" s="101">
        <v>265323</v>
      </c>
      <c r="O4" s="103">
        <v>8.9600000000000009</v>
      </c>
      <c r="P4" s="104">
        <v>3.55</v>
      </c>
      <c r="Q4" s="103">
        <v>4.0199999999999996</v>
      </c>
      <c r="R4" s="104">
        <v>255547</v>
      </c>
      <c r="S4" s="105">
        <v>8.8000000000000007</v>
      </c>
      <c r="T4" s="103">
        <v>3.51</v>
      </c>
      <c r="U4" s="103">
        <v>4.01</v>
      </c>
      <c r="V4" s="104">
        <v>259977</v>
      </c>
      <c r="W4" s="103">
        <v>10.029999999999999</v>
      </c>
      <c r="X4" s="103">
        <v>3.51</v>
      </c>
      <c r="Y4" s="105">
        <v>4</v>
      </c>
      <c r="Z4" s="104">
        <v>263291</v>
      </c>
      <c r="AA4" s="103">
        <v>13.34</v>
      </c>
      <c r="AB4" s="103">
        <v>3.49</v>
      </c>
      <c r="AC4" s="103">
        <v>3.95</v>
      </c>
      <c r="AD4" s="104">
        <v>266524</v>
      </c>
      <c r="AE4" s="103">
        <v>10.95</v>
      </c>
      <c r="AF4" s="103">
        <v>3.55</v>
      </c>
      <c r="AG4" s="103">
        <v>3.96</v>
      </c>
    </row>
    <row r="5" spans="1:33" x14ac:dyDescent="0.25">
      <c r="A5" s="100" t="s">
        <v>11</v>
      </c>
      <c r="B5" s="101">
        <v>220972</v>
      </c>
      <c r="C5" s="102">
        <v>8.08</v>
      </c>
      <c r="D5" s="102">
        <v>3.51</v>
      </c>
      <c r="E5" s="102">
        <v>4</v>
      </c>
      <c r="F5" s="101">
        <v>229850</v>
      </c>
      <c r="G5" s="103">
        <v>8.86</v>
      </c>
      <c r="H5" s="102">
        <v>3.52</v>
      </c>
      <c r="I5" s="103">
        <v>3.96</v>
      </c>
      <c r="J5" s="101">
        <v>230470</v>
      </c>
      <c r="K5" s="103">
        <v>9.08</v>
      </c>
      <c r="L5" s="103">
        <v>3.54</v>
      </c>
      <c r="M5" s="105">
        <v>4</v>
      </c>
      <c r="N5" s="101">
        <v>249845</v>
      </c>
      <c r="O5" s="103">
        <v>8.8699999999999992</v>
      </c>
      <c r="P5" s="104">
        <v>3.5</v>
      </c>
      <c r="Q5" s="103">
        <v>3.96</v>
      </c>
      <c r="R5" s="104">
        <v>234166</v>
      </c>
      <c r="S5" s="105">
        <v>8.82</v>
      </c>
      <c r="T5" s="105">
        <v>3.5</v>
      </c>
      <c r="U5" s="105">
        <v>3.99</v>
      </c>
      <c r="V5" s="104">
        <v>240888</v>
      </c>
      <c r="W5" s="103">
        <v>10.26</v>
      </c>
      <c r="X5" s="103">
        <v>3.49</v>
      </c>
      <c r="Y5" s="105">
        <v>3.98</v>
      </c>
      <c r="Z5" s="104">
        <v>246359</v>
      </c>
      <c r="AA5" s="103">
        <v>12.98</v>
      </c>
      <c r="AB5" s="105">
        <v>3.5</v>
      </c>
      <c r="AC5" s="105">
        <v>4</v>
      </c>
      <c r="AD5" s="104">
        <v>257800</v>
      </c>
      <c r="AE5" s="103">
        <v>10.98</v>
      </c>
      <c r="AF5" s="105">
        <v>3.46</v>
      </c>
      <c r="AG5" s="105">
        <v>3.87</v>
      </c>
    </row>
    <row r="6" spans="1:33" x14ac:dyDescent="0.25">
      <c r="A6" s="100" t="s">
        <v>12</v>
      </c>
      <c r="B6" s="101">
        <v>251077</v>
      </c>
      <c r="C6" s="102">
        <v>8.1999999999999993</v>
      </c>
      <c r="D6" s="102">
        <v>3.46</v>
      </c>
      <c r="E6" s="102">
        <v>3.91</v>
      </c>
      <c r="F6" s="101">
        <v>255802</v>
      </c>
      <c r="G6" s="105">
        <v>8.6</v>
      </c>
      <c r="H6" s="102">
        <v>3.53</v>
      </c>
      <c r="I6" s="103">
        <v>3.96</v>
      </c>
      <c r="J6" s="101">
        <v>260118</v>
      </c>
      <c r="K6" s="103">
        <v>9.02</v>
      </c>
      <c r="L6" s="103">
        <v>3.49</v>
      </c>
      <c r="M6" s="103">
        <v>3.97</v>
      </c>
      <c r="N6" s="101">
        <v>272422</v>
      </c>
      <c r="O6" s="103">
        <v>8.84</v>
      </c>
      <c r="P6" s="104">
        <v>3.5</v>
      </c>
      <c r="Q6" s="103">
        <v>3.94</v>
      </c>
      <c r="R6" s="104">
        <v>264511</v>
      </c>
      <c r="S6" s="105">
        <v>8.84</v>
      </c>
      <c r="T6" s="105">
        <v>3.48</v>
      </c>
      <c r="U6" s="105">
        <v>3.95</v>
      </c>
      <c r="V6" s="104">
        <v>270110</v>
      </c>
      <c r="W6" s="103">
        <v>10.46</v>
      </c>
      <c r="X6" s="103">
        <v>3.49</v>
      </c>
      <c r="Y6" s="105">
        <v>3.99</v>
      </c>
      <c r="Z6" s="104">
        <v>272008</v>
      </c>
      <c r="AA6" s="105">
        <v>12.29</v>
      </c>
      <c r="AB6" s="105">
        <v>3.48</v>
      </c>
      <c r="AC6" s="105">
        <v>3.93</v>
      </c>
      <c r="AD6" s="104">
        <v>282500</v>
      </c>
      <c r="AE6" s="105">
        <v>11.01</v>
      </c>
      <c r="AF6" s="105">
        <v>3.46</v>
      </c>
      <c r="AG6" s="105">
        <v>3.84</v>
      </c>
    </row>
    <row r="7" spans="1:33" x14ac:dyDescent="0.25">
      <c r="A7" s="100" t="s">
        <v>13</v>
      </c>
      <c r="B7" s="101">
        <v>246499</v>
      </c>
      <c r="C7" s="102">
        <v>8.32</v>
      </c>
      <c r="D7" s="102">
        <v>3.44</v>
      </c>
      <c r="E7" s="102">
        <v>3.9</v>
      </c>
      <c r="F7" s="101">
        <v>253280</v>
      </c>
      <c r="G7" s="103">
        <v>8.39</v>
      </c>
      <c r="H7" s="102">
        <v>3.44</v>
      </c>
      <c r="I7" s="103">
        <v>3.83</v>
      </c>
      <c r="J7" s="101">
        <v>255081</v>
      </c>
      <c r="K7" s="103">
        <v>8.93</v>
      </c>
      <c r="L7" s="103">
        <v>3.46</v>
      </c>
      <c r="M7" s="103">
        <v>3.93</v>
      </c>
      <c r="N7" s="101">
        <v>264879</v>
      </c>
      <c r="O7" s="103">
        <v>8.6199999999999992</v>
      </c>
      <c r="P7" s="104">
        <v>3.48</v>
      </c>
      <c r="Q7" s="103">
        <v>3.91</v>
      </c>
      <c r="R7" s="104">
        <v>258441</v>
      </c>
      <c r="S7" s="105">
        <v>8.8800000000000008</v>
      </c>
      <c r="T7" s="105">
        <v>3.46</v>
      </c>
      <c r="U7" s="105">
        <v>3.91</v>
      </c>
      <c r="V7" s="104">
        <v>261702</v>
      </c>
      <c r="W7" s="105">
        <v>10.8</v>
      </c>
      <c r="X7" s="103">
        <v>3.46</v>
      </c>
      <c r="Y7" s="105">
        <v>3.94</v>
      </c>
      <c r="Z7" s="104">
        <v>264971</v>
      </c>
      <c r="AA7" s="105">
        <v>11.63</v>
      </c>
      <c r="AB7" s="105">
        <v>3.47</v>
      </c>
      <c r="AC7" s="105">
        <v>3.9</v>
      </c>
      <c r="AD7" s="104"/>
      <c r="AE7" s="105"/>
      <c r="AF7" s="105"/>
      <c r="AG7" s="105"/>
    </row>
    <row r="8" spans="1:33" x14ac:dyDescent="0.25">
      <c r="A8" s="100" t="s">
        <v>14</v>
      </c>
      <c r="B8" s="101">
        <v>254262</v>
      </c>
      <c r="C8" s="106">
        <v>8.36</v>
      </c>
      <c r="D8" s="102">
        <v>3.42</v>
      </c>
      <c r="E8" s="102">
        <v>3.86</v>
      </c>
      <c r="F8" s="101">
        <v>263768</v>
      </c>
      <c r="G8" s="103">
        <v>8.25</v>
      </c>
      <c r="H8" s="102">
        <v>3.37</v>
      </c>
      <c r="I8" s="103">
        <v>3.75</v>
      </c>
      <c r="J8" s="101">
        <v>264338</v>
      </c>
      <c r="K8" s="103">
        <v>8.86</v>
      </c>
      <c r="L8" s="103">
        <v>3.45</v>
      </c>
      <c r="M8" s="103">
        <v>3.91</v>
      </c>
      <c r="N8" s="101">
        <v>274034</v>
      </c>
      <c r="O8" s="103">
        <v>8.36</v>
      </c>
      <c r="P8" s="104">
        <v>3.45</v>
      </c>
      <c r="Q8" s="103">
        <v>3.85</v>
      </c>
      <c r="R8" s="104">
        <v>268211</v>
      </c>
      <c r="S8" s="107">
        <v>8.8989999999999991</v>
      </c>
      <c r="T8" s="105">
        <v>3.42</v>
      </c>
      <c r="U8" s="105">
        <v>3.84</v>
      </c>
      <c r="V8" s="104">
        <v>269539</v>
      </c>
      <c r="W8" s="105">
        <v>11.086</v>
      </c>
      <c r="X8" s="103">
        <v>3.39</v>
      </c>
      <c r="Y8" s="105">
        <v>3.84</v>
      </c>
      <c r="Z8" s="104">
        <v>275620</v>
      </c>
      <c r="AA8" s="105">
        <v>11.06</v>
      </c>
      <c r="AB8" s="105">
        <v>3.44</v>
      </c>
      <c r="AC8" s="105">
        <v>3.81</v>
      </c>
      <c r="AD8" s="104"/>
      <c r="AE8" s="105"/>
      <c r="AF8" s="105"/>
      <c r="AG8" s="105"/>
    </row>
    <row r="9" spans="1:33" x14ac:dyDescent="0.25">
      <c r="A9" s="100" t="s">
        <v>15</v>
      </c>
      <c r="B9" s="101">
        <v>247418</v>
      </c>
      <c r="C9" s="102">
        <v>8.42</v>
      </c>
      <c r="D9" s="102">
        <v>3.38</v>
      </c>
      <c r="E9" s="102">
        <v>3.74</v>
      </c>
      <c r="F9" s="101">
        <v>250116</v>
      </c>
      <c r="G9" s="103">
        <v>8.2200000000000006</v>
      </c>
      <c r="H9" s="102">
        <v>3.34</v>
      </c>
      <c r="I9" s="103">
        <v>3.69</v>
      </c>
      <c r="J9" s="101">
        <v>248933</v>
      </c>
      <c r="K9" s="103">
        <v>8.68</v>
      </c>
      <c r="L9" s="103">
        <v>3.37</v>
      </c>
      <c r="M9" s="103">
        <v>3.81</v>
      </c>
      <c r="N9" s="101">
        <v>261055</v>
      </c>
      <c r="O9" s="103">
        <v>8.2899999999999991</v>
      </c>
      <c r="P9" s="104">
        <v>3.41</v>
      </c>
      <c r="Q9" s="105">
        <v>3.8</v>
      </c>
      <c r="R9" s="104">
        <v>256135</v>
      </c>
      <c r="S9" s="107">
        <v>8.9030000000000005</v>
      </c>
      <c r="T9" s="105">
        <v>3.36</v>
      </c>
      <c r="U9" s="105">
        <v>3.75</v>
      </c>
      <c r="V9" s="104">
        <v>259541</v>
      </c>
      <c r="W9" s="105">
        <v>11.33</v>
      </c>
      <c r="X9" s="103">
        <v>3.35</v>
      </c>
      <c r="Y9" s="105">
        <v>3.77</v>
      </c>
      <c r="Z9" s="104">
        <v>265091</v>
      </c>
      <c r="AA9" s="105">
        <v>10.47</v>
      </c>
      <c r="AB9" s="105">
        <v>3.4</v>
      </c>
      <c r="AC9" s="105">
        <v>3.75</v>
      </c>
      <c r="AD9" s="104"/>
      <c r="AE9" s="105"/>
      <c r="AF9" s="105"/>
      <c r="AG9" s="105"/>
    </row>
    <row r="10" spans="1:33" x14ac:dyDescent="0.25">
      <c r="A10" s="100" t="s">
        <v>16</v>
      </c>
      <c r="B10" s="101">
        <v>251141</v>
      </c>
      <c r="C10" s="102">
        <v>8.51</v>
      </c>
      <c r="D10" s="102">
        <v>3.33</v>
      </c>
      <c r="E10" s="102">
        <v>3.75</v>
      </c>
      <c r="F10" s="101">
        <v>257302</v>
      </c>
      <c r="G10" s="103">
        <v>8.24</v>
      </c>
      <c r="H10" s="102">
        <v>3.36</v>
      </c>
      <c r="I10" s="103">
        <v>3.73</v>
      </c>
      <c r="J10" s="101">
        <v>256793</v>
      </c>
      <c r="K10" s="103">
        <v>8.61</v>
      </c>
      <c r="L10" s="103">
        <v>3.39</v>
      </c>
      <c r="M10" s="103">
        <v>3.76</v>
      </c>
      <c r="N10" s="101">
        <v>267751</v>
      </c>
      <c r="O10" s="103">
        <v>8.25</v>
      </c>
      <c r="P10" s="104">
        <v>3.38</v>
      </c>
      <c r="Q10" s="103">
        <v>3.76</v>
      </c>
      <c r="R10" s="104">
        <v>260990</v>
      </c>
      <c r="S10" s="105">
        <v>8.86</v>
      </c>
      <c r="T10" s="105">
        <v>3.33</v>
      </c>
      <c r="U10" s="105">
        <v>3.7</v>
      </c>
      <c r="V10" s="104">
        <v>264528</v>
      </c>
      <c r="W10" s="105">
        <v>11.6</v>
      </c>
      <c r="X10" s="103">
        <v>3.34</v>
      </c>
      <c r="Y10" s="105">
        <v>3.73</v>
      </c>
      <c r="Z10" s="104">
        <v>271601</v>
      </c>
      <c r="AA10" s="105">
        <v>10.06</v>
      </c>
      <c r="AB10" s="105">
        <v>3.37</v>
      </c>
      <c r="AC10" s="105">
        <v>3.71</v>
      </c>
      <c r="AD10" s="104"/>
      <c r="AE10" s="105"/>
      <c r="AF10" s="105"/>
      <c r="AG10" s="105"/>
    </row>
    <row r="11" spans="1:33" x14ac:dyDescent="0.25">
      <c r="A11" s="100" t="s">
        <v>17</v>
      </c>
      <c r="B11" s="101">
        <v>245576</v>
      </c>
      <c r="C11" s="108">
        <v>8.64</v>
      </c>
      <c r="D11" s="108">
        <v>3.37</v>
      </c>
      <c r="E11" s="108">
        <v>3.78</v>
      </c>
      <c r="F11" s="101">
        <v>245619</v>
      </c>
      <c r="G11" s="103">
        <v>8.2899999999999991</v>
      </c>
      <c r="H11" s="108">
        <v>3.33</v>
      </c>
      <c r="I11" s="103">
        <v>3.72</v>
      </c>
      <c r="J11" s="101">
        <v>251767</v>
      </c>
      <c r="K11" s="103">
        <v>8.58</v>
      </c>
      <c r="L11" s="105">
        <v>3.4</v>
      </c>
      <c r="M11" s="103">
        <v>3.79</v>
      </c>
      <c r="N11" s="101">
        <v>259960</v>
      </c>
      <c r="O11" s="103">
        <v>8.26</v>
      </c>
      <c r="P11" s="105">
        <v>3.36</v>
      </c>
      <c r="Q11" s="103">
        <v>3.77</v>
      </c>
      <c r="R11" s="104">
        <v>258028</v>
      </c>
      <c r="S11" s="105">
        <v>8.94</v>
      </c>
      <c r="T11" s="105">
        <v>3.37</v>
      </c>
      <c r="U11" s="105">
        <v>3.75</v>
      </c>
      <c r="V11" s="104">
        <v>260975</v>
      </c>
      <c r="W11" s="105">
        <v>11.83</v>
      </c>
      <c r="X11" s="103">
        <v>3.35</v>
      </c>
      <c r="Y11" s="105">
        <v>3.74</v>
      </c>
      <c r="Z11" s="104">
        <v>263309</v>
      </c>
      <c r="AA11" s="105">
        <v>9.91</v>
      </c>
      <c r="AB11" s="105">
        <v>3.37</v>
      </c>
      <c r="AC11" s="105">
        <v>3.73</v>
      </c>
      <c r="AD11" s="104"/>
      <c r="AE11" s="105"/>
      <c r="AF11" s="105"/>
      <c r="AG11" s="105"/>
    </row>
    <row r="12" spans="1:33" x14ac:dyDescent="0.25">
      <c r="A12" s="100" t="s">
        <v>21</v>
      </c>
      <c r="B12" s="101">
        <v>234397</v>
      </c>
      <c r="C12" s="108">
        <v>8.93</v>
      </c>
      <c r="D12" s="108">
        <v>3.47</v>
      </c>
      <c r="E12" s="108">
        <v>3.86</v>
      </c>
      <c r="F12" s="101">
        <v>236467</v>
      </c>
      <c r="G12" s="103">
        <v>8.49</v>
      </c>
      <c r="H12" s="108">
        <v>3.43</v>
      </c>
      <c r="I12" s="103">
        <v>3.79</v>
      </c>
      <c r="J12" s="101">
        <v>238272</v>
      </c>
      <c r="K12" s="103">
        <v>8.65</v>
      </c>
      <c r="L12" s="103">
        <v>3.47</v>
      </c>
      <c r="M12" s="103">
        <v>3.89</v>
      </c>
      <c r="N12" s="101">
        <v>248025</v>
      </c>
      <c r="O12" s="103">
        <v>8.36</v>
      </c>
      <c r="P12" s="105">
        <v>3.41</v>
      </c>
      <c r="Q12" s="103">
        <v>3.82</v>
      </c>
      <c r="R12" s="104">
        <v>245362</v>
      </c>
      <c r="S12" s="105">
        <v>9.08</v>
      </c>
      <c r="T12" s="105">
        <v>3.37</v>
      </c>
      <c r="U12" s="105">
        <v>3.83</v>
      </c>
      <c r="V12" s="104">
        <v>249104</v>
      </c>
      <c r="W12" s="105">
        <v>12.19</v>
      </c>
      <c r="X12" s="103">
        <v>3.43</v>
      </c>
      <c r="Y12" s="105">
        <v>3.82</v>
      </c>
      <c r="Z12" s="104">
        <v>250056</v>
      </c>
      <c r="AA12" s="105">
        <v>9.98</v>
      </c>
      <c r="AB12" s="105">
        <v>3.41</v>
      </c>
      <c r="AC12" s="105">
        <v>3.74</v>
      </c>
      <c r="AD12" s="104"/>
      <c r="AE12" s="105"/>
      <c r="AF12" s="105"/>
      <c r="AG12" s="105"/>
    </row>
    <row r="13" spans="1:33" x14ac:dyDescent="0.25">
      <c r="A13" s="100" t="s">
        <v>18</v>
      </c>
      <c r="B13" s="101">
        <v>235600</v>
      </c>
      <c r="C13" s="108">
        <v>9.17</v>
      </c>
      <c r="D13" s="108">
        <v>3.52</v>
      </c>
      <c r="E13" s="108">
        <v>3.94</v>
      </c>
      <c r="F13" s="101">
        <v>239245</v>
      </c>
      <c r="G13" s="103">
        <v>8.8000000000000007</v>
      </c>
      <c r="H13" s="108">
        <v>3.52</v>
      </c>
      <c r="I13" s="103">
        <v>3.93</v>
      </c>
      <c r="J13" s="101">
        <v>243292</v>
      </c>
      <c r="K13" s="103">
        <v>8.7799999999999994</v>
      </c>
      <c r="L13" s="103">
        <v>3.55</v>
      </c>
      <c r="M13" s="103">
        <v>3.98</v>
      </c>
      <c r="N13" s="101">
        <v>250929</v>
      </c>
      <c r="O13" s="103">
        <v>8.56</v>
      </c>
      <c r="P13" s="105">
        <v>3.49</v>
      </c>
      <c r="Q13" s="103">
        <v>3.93</v>
      </c>
      <c r="R13" s="104">
        <v>250024</v>
      </c>
      <c r="S13" s="105">
        <v>9.35</v>
      </c>
      <c r="T13" s="105">
        <v>3.51</v>
      </c>
      <c r="U13" s="105">
        <v>3.93</v>
      </c>
      <c r="V13" s="104">
        <v>252256</v>
      </c>
      <c r="W13" s="105">
        <v>12.68</v>
      </c>
      <c r="X13" s="103">
        <v>3.49</v>
      </c>
      <c r="Y13" s="105">
        <v>3.92</v>
      </c>
      <c r="Z13" s="104">
        <v>256463</v>
      </c>
      <c r="AA13" s="105">
        <v>10.16</v>
      </c>
      <c r="AB13" s="105">
        <v>3.5</v>
      </c>
      <c r="AC13" s="105">
        <v>3.81</v>
      </c>
      <c r="AD13" s="104"/>
      <c r="AE13" s="105"/>
      <c r="AF13" s="105"/>
      <c r="AG13" s="105"/>
    </row>
    <row r="14" spans="1:33" x14ac:dyDescent="0.25">
      <c r="A14" s="100" t="s">
        <v>19</v>
      </c>
      <c r="B14" s="101">
        <v>230875</v>
      </c>
      <c r="C14" s="108">
        <v>9.35</v>
      </c>
      <c r="D14" s="108">
        <v>3.58</v>
      </c>
      <c r="E14" s="108">
        <v>4</v>
      </c>
      <c r="F14" s="101">
        <v>229884</v>
      </c>
      <c r="G14" s="103">
        <v>9.0299999999999994</v>
      </c>
      <c r="H14" s="108">
        <v>3.56</v>
      </c>
      <c r="I14" s="103">
        <v>3.99</v>
      </c>
      <c r="J14" s="101">
        <v>238756</v>
      </c>
      <c r="K14" s="105">
        <v>8.9</v>
      </c>
      <c r="L14" s="103">
        <v>3.58</v>
      </c>
      <c r="M14" s="105">
        <v>4</v>
      </c>
      <c r="N14" s="101">
        <v>241196</v>
      </c>
      <c r="O14" s="103">
        <v>8.7100000000000009</v>
      </c>
      <c r="P14" s="105">
        <v>3.52</v>
      </c>
      <c r="Q14" s="103">
        <v>4.0199999999999996</v>
      </c>
      <c r="R14" s="104">
        <v>241873</v>
      </c>
      <c r="S14" s="105">
        <v>9.6300000000000008</v>
      </c>
      <c r="T14" s="105">
        <v>3.54</v>
      </c>
      <c r="U14" s="105">
        <v>4</v>
      </c>
      <c r="V14" s="104">
        <v>244977</v>
      </c>
      <c r="W14" s="105">
        <v>13.1</v>
      </c>
      <c r="X14" s="103">
        <v>3.52</v>
      </c>
      <c r="Y14" s="105">
        <v>3.97</v>
      </c>
      <c r="Z14" s="104">
        <v>248725</v>
      </c>
      <c r="AA14" s="105">
        <v>10.46</v>
      </c>
      <c r="AB14" s="105">
        <v>3.57</v>
      </c>
      <c r="AC14" s="105">
        <v>3.92</v>
      </c>
      <c r="AD14" s="104"/>
      <c r="AE14" s="105"/>
      <c r="AF14" s="105"/>
      <c r="AG14" s="105"/>
    </row>
    <row r="15" spans="1:33" x14ac:dyDescent="0.25">
      <c r="A15" s="100" t="s">
        <v>20</v>
      </c>
      <c r="B15" s="101">
        <v>243454</v>
      </c>
      <c r="C15" s="108">
        <v>9.41</v>
      </c>
      <c r="D15" s="108">
        <v>3.58</v>
      </c>
      <c r="E15" s="108">
        <v>4.01</v>
      </c>
      <c r="F15" s="101">
        <v>240688</v>
      </c>
      <c r="G15" s="103">
        <v>9.16</v>
      </c>
      <c r="H15" s="108">
        <v>3.58</v>
      </c>
      <c r="I15" s="103">
        <v>4.04</v>
      </c>
      <c r="J15" s="101">
        <v>254005</v>
      </c>
      <c r="K15" s="103">
        <v>8.9700000000000006</v>
      </c>
      <c r="L15" s="103">
        <v>3.58</v>
      </c>
      <c r="M15" s="103">
        <v>4.0199999999999996</v>
      </c>
      <c r="N15" s="101">
        <v>252680</v>
      </c>
      <c r="O15" s="105">
        <v>8.8000000000000007</v>
      </c>
      <c r="P15" s="105">
        <v>3.53</v>
      </c>
      <c r="Q15" s="103">
        <v>4.05</v>
      </c>
      <c r="R15" s="104">
        <v>253198</v>
      </c>
      <c r="S15" s="105">
        <v>9.86</v>
      </c>
      <c r="T15" s="105">
        <v>3.54</v>
      </c>
      <c r="U15" s="105">
        <v>4.0199999999999996</v>
      </c>
      <c r="V15" s="104">
        <v>255606</v>
      </c>
      <c r="W15" s="105">
        <v>13.48</v>
      </c>
      <c r="X15" s="103">
        <v>3.55</v>
      </c>
      <c r="Y15" s="105">
        <v>4.03</v>
      </c>
      <c r="Z15" s="104">
        <v>260721</v>
      </c>
      <c r="AA15" s="105">
        <v>10.85</v>
      </c>
      <c r="AB15" s="105">
        <v>3.58</v>
      </c>
      <c r="AC15" s="105">
        <v>3.97</v>
      </c>
      <c r="AD15" s="104"/>
      <c r="AE15" s="105"/>
      <c r="AF15" s="105"/>
      <c r="AG15" s="105"/>
    </row>
    <row r="19" spans="26:29" x14ac:dyDescent="0.25">
      <c r="AB19" s="4"/>
    </row>
    <row r="24" spans="26:29" x14ac:dyDescent="0.25">
      <c r="Z24" s="4"/>
      <c r="AB24" s="4"/>
      <c r="AC24" s="2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21" sqref="A121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1" spans="1:20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0" x14ac:dyDescent="0.25">
      <c r="A2" s="53"/>
      <c r="B2" s="53" t="s">
        <v>64</v>
      </c>
      <c r="C2" s="54"/>
      <c r="D2" s="54"/>
      <c r="E2" s="54"/>
      <c r="F2" s="54"/>
      <c r="G2" s="54"/>
      <c r="H2" s="54"/>
      <c r="I2" s="54"/>
      <c r="J2" s="54"/>
      <c r="K2" s="53"/>
      <c r="L2" s="53"/>
      <c r="M2" s="53"/>
      <c r="N2" s="53"/>
      <c r="O2" s="53"/>
      <c r="P2" s="53"/>
    </row>
    <row r="3" spans="1:20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3"/>
      <c r="L3" s="53"/>
      <c r="M3" s="53"/>
      <c r="N3" s="53"/>
      <c r="O3" s="53"/>
      <c r="P3" s="53"/>
    </row>
    <row r="4" spans="1:20" x14ac:dyDescent="0.25">
      <c r="A4" s="53"/>
      <c r="B4" s="55"/>
      <c r="C4" s="157">
        <v>2017</v>
      </c>
      <c r="D4" s="157"/>
      <c r="E4" s="157">
        <v>2018</v>
      </c>
      <c r="F4" s="157"/>
      <c r="G4" s="157">
        <v>2019</v>
      </c>
      <c r="H4" s="157"/>
      <c r="I4" s="157">
        <v>2020</v>
      </c>
      <c r="J4" s="157"/>
      <c r="K4" s="157">
        <v>2021</v>
      </c>
      <c r="L4" s="157"/>
      <c r="M4" s="157">
        <v>2022</v>
      </c>
      <c r="N4" s="157"/>
      <c r="O4" s="157">
        <v>2023</v>
      </c>
      <c r="P4" s="157"/>
      <c r="Q4" s="155">
        <v>2024</v>
      </c>
      <c r="R4" s="156"/>
    </row>
    <row r="5" spans="1:20" ht="39" x14ac:dyDescent="0.25">
      <c r="A5" s="53"/>
      <c r="B5" s="56" t="s">
        <v>33</v>
      </c>
      <c r="C5" s="56" t="s">
        <v>52</v>
      </c>
      <c r="D5" s="57" t="s">
        <v>53</v>
      </c>
      <c r="E5" s="56" t="s">
        <v>52</v>
      </c>
      <c r="F5" s="57" t="s">
        <v>53</v>
      </c>
      <c r="G5" s="56" t="s">
        <v>52</v>
      </c>
      <c r="H5" s="57" t="s">
        <v>53</v>
      </c>
      <c r="I5" s="56" t="s">
        <v>52</v>
      </c>
      <c r="J5" s="57" t="s">
        <v>53</v>
      </c>
      <c r="K5" s="56" t="s">
        <v>52</v>
      </c>
      <c r="L5" s="57" t="s">
        <v>53</v>
      </c>
      <c r="M5" s="56" t="s">
        <v>52</v>
      </c>
      <c r="N5" s="57" t="s">
        <v>53</v>
      </c>
      <c r="O5" s="56" t="s">
        <v>52</v>
      </c>
      <c r="P5" s="57" t="s">
        <v>53</v>
      </c>
      <c r="Q5" s="56" t="s">
        <v>52</v>
      </c>
      <c r="R5" s="57" t="s">
        <v>53</v>
      </c>
    </row>
    <row r="6" spans="1:20" x14ac:dyDescent="0.25">
      <c r="A6" s="53"/>
      <c r="B6" s="55" t="s">
        <v>10</v>
      </c>
      <c r="C6" s="58">
        <v>239738</v>
      </c>
      <c r="D6" s="58">
        <v>7.87</v>
      </c>
      <c r="E6" s="59">
        <v>251258</v>
      </c>
      <c r="F6" s="59">
        <v>9.11</v>
      </c>
      <c r="G6" s="59">
        <v>250864</v>
      </c>
      <c r="H6" s="55">
        <v>9.1300000000000008</v>
      </c>
      <c r="I6" s="58">
        <v>265323</v>
      </c>
      <c r="J6" s="55">
        <v>8.9600000000000009</v>
      </c>
      <c r="K6" s="58">
        <v>255547</v>
      </c>
      <c r="L6" s="60">
        <v>8.8000000000000007</v>
      </c>
      <c r="M6" s="58">
        <v>259977</v>
      </c>
      <c r="N6" s="55">
        <v>10.029999999999999</v>
      </c>
      <c r="O6" s="58">
        <v>263291</v>
      </c>
      <c r="P6" s="55">
        <v>13.34</v>
      </c>
      <c r="Q6" s="58">
        <v>266524</v>
      </c>
      <c r="R6" s="55">
        <v>10.95</v>
      </c>
    </row>
    <row r="7" spans="1:20" x14ac:dyDescent="0.25">
      <c r="A7" s="53"/>
      <c r="B7" s="55" t="s">
        <v>11</v>
      </c>
      <c r="C7" s="58">
        <v>220972</v>
      </c>
      <c r="D7" s="58">
        <v>8.08</v>
      </c>
      <c r="E7" s="58">
        <v>229850</v>
      </c>
      <c r="F7" s="58">
        <v>8.86</v>
      </c>
      <c r="G7" s="59">
        <v>230470</v>
      </c>
      <c r="H7" s="55">
        <v>9.08</v>
      </c>
      <c r="I7" s="58">
        <v>249845</v>
      </c>
      <c r="J7" s="55">
        <v>8.8699999999999992</v>
      </c>
      <c r="K7" s="58">
        <v>234166</v>
      </c>
      <c r="L7" s="60">
        <v>8.82</v>
      </c>
      <c r="M7" s="58">
        <v>240888</v>
      </c>
      <c r="N7" s="55">
        <v>10.26</v>
      </c>
      <c r="O7" s="58">
        <v>246359</v>
      </c>
      <c r="P7" s="55">
        <v>12.98</v>
      </c>
      <c r="Q7" s="58">
        <v>257800</v>
      </c>
      <c r="R7" s="55">
        <v>10.98</v>
      </c>
    </row>
    <row r="8" spans="1:20" x14ac:dyDescent="0.25">
      <c r="A8" s="53"/>
      <c r="B8" s="55" t="s">
        <v>12</v>
      </c>
      <c r="C8" s="58">
        <v>251077</v>
      </c>
      <c r="D8" s="60">
        <v>8.1999999999999993</v>
      </c>
      <c r="E8" s="58">
        <v>255802</v>
      </c>
      <c r="F8" s="58">
        <v>8.6</v>
      </c>
      <c r="G8" s="59">
        <v>260118</v>
      </c>
      <c r="H8" s="55">
        <v>9.02</v>
      </c>
      <c r="I8" s="58">
        <v>272422</v>
      </c>
      <c r="J8" s="55">
        <v>8.84</v>
      </c>
      <c r="K8" s="58">
        <v>264511</v>
      </c>
      <c r="L8" s="60">
        <v>8.84</v>
      </c>
      <c r="M8" s="58">
        <v>270110</v>
      </c>
      <c r="N8" s="55">
        <v>10.46</v>
      </c>
      <c r="O8" s="58">
        <v>272008</v>
      </c>
      <c r="P8" s="55">
        <v>12.29</v>
      </c>
      <c r="Q8" s="58">
        <v>282500</v>
      </c>
      <c r="R8" s="55">
        <v>11.01</v>
      </c>
    </row>
    <row r="9" spans="1:20" x14ac:dyDescent="0.25">
      <c r="A9" s="53"/>
      <c r="B9" s="55" t="s">
        <v>13</v>
      </c>
      <c r="C9" s="58">
        <v>246499</v>
      </c>
      <c r="D9" s="55">
        <v>8.32</v>
      </c>
      <c r="E9" s="58">
        <v>253280</v>
      </c>
      <c r="F9" s="58">
        <v>8.39</v>
      </c>
      <c r="G9" s="59">
        <v>255081</v>
      </c>
      <c r="H9" s="55">
        <v>8.93</v>
      </c>
      <c r="I9" s="58">
        <v>264879</v>
      </c>
      <c r="J9" s="55">
        <v>8.6199999999999992</v>
      </c>
      <c r="K9" s="58">
        <v>258441</v>
      </c>
      <c r="L9" s="60">
        <v>8.8800000000000008</v>
      </c>
      <c r="M9" s="58">
        <v>261702</v>
      </c>
      <c r="N9" s="60">
        <v>10.8</v>
      </c>
      <c r="O9" s="58">
        <v>264971</v>
      </c>
      <c r="P9" s="55">
        <v>11.63</v>
      </c>
      <c r="Q9" s="58"/>
      <c r="R9" s="55"/>
    </row>
    <row r="10" spans="1:20" x14ac:dyDescent="0.25">
      <c r="A10" s="53"/>
      <c r="B10" s="55" t="s">
        <v>14</v>
      </c>
      <c r="C10" s="58">
        <v>254262</v>
      </c>
      <c r="D10" s="55">
        <v>8.36</v>
      </c>
      <c r="E10" s="58">
        <v>263768</v>
      </c>
      <c r="F10" s="58">
        <v>8.25</v>
      </c>
      <c r="G10" s="59">
        <v>264338</v>
      </c>
      <c r="H10" s="55">
        <v>8.86</v>
      </c>
      <c r="I10" s="58">
        <v>274034</v>
      </c>
      <c r="J10" s="55">
        <v>8.36</v>
      </c>
      <c r="K10" s="58">
        <v>268211</v>
      </c>
      <c r="L10" s="60">
        <v>8.9</v>
      </c>
      <c r="M10" s="58">
        <v>269539</v>
      </c>
      <c r="N10" s="60">
        <v>11.086</v>
      </c>
      <c r="O10" s="58">
        <v>275620</v>
      </c>
      <c r="P10" s="55">
        <v>11.06</v>
      </c>
      <c r="Q10" s="58"/>
      <c r="R10" s="55"/>
    </row>
    <row r="11" spans="1:20" x14ac:dyDescent="0.25">
      <c r="A11" s="53"/>
      <c r="B11" s="55" t="s">
        <v>15</v>
      </c>
      <c r="C11" s="58">
        <v>247418</v>
      </c>
      <c r="D11" s="55">
        <v>8.42</v>
      </c>
      <c r="E11" s="58">
        <v>250116</v>
      </c>
      <c r="F11" s="58">
        <v>8.2200000000000006</v>
      </c>
      <c r="G11" s="59">
        <v>248933</v>
      </c>
      <c r="H11" s="55">
        <v>8.68</v>
      </c>
      <c r="I11" s="58">
        <v>261055</v>
      </c>
      <c r="J11" s="60">
        <v>8.2899999999999991</v>
      </c>
      <c r="K11" s="58">
        <v>256135</v>
      </c>
      <c r="L11" s="60">
        <v>8.9</v>
      </c>
      <c r="M11" s="58">
        <v>259541</v>
      </c>
      <c r="N11" s="60">
        <v>11.33</v>
      </c>
      <c r="O11" s="58">
        <v>265091</v>
      </c>
      <c r="P11" s="55">
        <v>10.47</v>
      </c>
      <c r="Q11" s="58"/>
      <c r="R11" s="55"/>
    </row>
    <row r="12" spans="1:20" x14ac:dyDescent="0.25">
      <c r="A12" s="53"/>
      <c r="B12" s="55" t="s">
        <v>16</v>
      </c>
      <c r="C12" s="58">
        <v>251141</v>
      </c>
      <c r="D12" s="58">
        <v>8.51</v>
      </c>
      <c r="E12" s="61">
        <v>257302</v>
      </c>
      <c r="F12" s="61">
        <v>8.24</v>
      </c>
      <c r="G12" s="59">
        <v>256793</v>
      </c>
      <c r="H12" s="55">
        <v>8.61</v>
      </c>
      <c r="I12" s="58">
        <v>267751</v>
      </c>
      <c r="J12" s="55">
        <v>8.25</v>
      </c>
      <c r="K12" s="58">
        <v>260990</v>
      </c>
      <c r="L12" s="60">
        <v>8.86</v>
      </c>
      <c r="M12" s="58">
        <v>264528</v>
      </c>
      <c r="N12" s="60">
        <v>11.6</v>
      </c>
      <c r="O12" s="58">
        <v>271601</v>
      </c>
      <c r="P12" s="55">
        <v>10.06</v>
      </c>
      <c r="Q12" s="58"/>
      <c r="R12" s="55"/>
      <c r="T12" s="4"/>
    </row>
    <row r="13" spans="1:20" x14ac:dyDescent="0.25">
      <c r="A13" s="53"/>
      <c r="B13" s="55" t="s">
        <v>17</v>
      </c>
      <c r="C13" s="58">
        <v>245576</v>
      </c>
      <c r="D13" s="58">
        <v>8.64</v>
      </c>
      <c r="E13" s="58">
        <v>245619</v>
      </c>
      <c r="F13" s="58">
        <v>8.2899999999999991</v>
      </c>
      <c r="G13" s="59">
        <v>251767</v>
      </c>
      <c r="H13" s="55">
        <v>8.58</v>
      </c>
      <c r="I13" s="58">
        <v>259960</v>
      </c>
      <c r="J13" s="55">
        <v>8.26</v>
      </c>
      <c r="K13" s="58">
        <v>258028</v>
      </c>
      <c r="L13" s="60">
        <v>8.94</v>
      </c>
      <c r="M13" s="58">
        <v>260975</v>
      </c>
      <c r="N13" s="60">
        <v>11.83</v>
      </c>
      <c r="O13" s="58">
        <v>263309</v>
      </c>
      <c r="P13" s="55">
        <v>9.91</v>
      </c>
      <c r="Q13" s="58"/>
      <c r="R13" s="55"/>
    </row>
    <row r="14" spans="1:20" x14ac:dyDescent="0.25">
      <c r="A14" s="53"/>
      <c r="B14" s="55" t="s">
        <v>21</v>
      </c>
      <c r="C14" s="58">
        <v>234397</v>
      </c>
      <c r="D14" s="58">
        <v>8.93</v>
      </c>
      <c r="E14" s="58">
        <v>236467</v>
      </c>
      <c r="F14" s="58">
        <v>8.49</v>
      </c>
      <c r="G14" s="59">
        <v>238272</v>
      </c>
      <c r="H14" s="55">
        <v>8.65</v>
      </c>
      <c r="I14" s="58">
        <v>248025</v>
      </c>
      <c r="J14" s="55">
        <v>8.36</v>
      </c>
      <c r="K14" s="58">
        <v>245362</v>
      </c>
      <c r="L14" s="60">
        <v>9.08</v>
      </c>
      <c r="M14" s="58">
        <v>249104</v>
      </c>
      <c r="N14" s="60">
        <v>12.19</v>
      </c>
      <c r="O14" s="58">
        <v>250056</v>
      </c>
      <c r="P14" s="55">
        <v>9.98</v>
      </c>
      <c r="Q14" s="58"/>
      <c r="R14" s="55"/>
    </row>
    <row r="15" spans="1:20" x14ac:dyDescent="0.25">
      <c r="A15" s="53"/>
      <c r="B15" s="55" t="s">
        <v>18</v>
      </c>
      <c r="C15" s="61">
        <v>235600</v>
      </c>
      <c r="D15" s="61">
        <v>9.17</v>
      </c>
      <c r="E15" s="58">
        <v>239245</v>
      </c>
      <c r="F15" s="58">
        <v>8.8000000000000007</v>
      </c>
      <c r="G15" s="59">
        <v>243292</v>
      </c>
      <c r="H15" s="55">
        <v>8.7799999999999994</v>
      </c>
      <c r="I15" s="58">
        <v>250929</v>
      </c>
      <c r="J15" s="55">
        <v>8.56</v>
      </c>
      <c r="K15" s="58">
        <v>250024</v>
      </c>
      <c r="L15" s="60">
        <v>9.35</v>
      </c>
      <c r="M15" s="58">
        <v>252256</v>
      </c>
      <c r="N15" s="60">
        <v>12.68</v>
      </c>
      <c r="O15" s="58">
        <v>256463</v>
      </c>
      <c r="P15" s="55">
        <v>10.16</v>
      </c>
      <c r="Q15" s="58"/>
      <c r="R15" s="55"/>
    </row>
    <row r="16" spans="1:20" x14ac:dyDescent="0.25">
      <c r="A16" s="53"/>
      <c r="B16" s="55" t="s">
        <v>19</v>
      </c>
      <c r="C16" s="58">
        <v>230875</v>
      </c>
      <c r="D16" s="58">
        <v>9.35</v>
      </c>
      <c r="E16" s="58">
        <v>229884</v>
      </c>
      <c r="F16" s="58">
        <v>9.0299999999999994</v>
      </c>
      <c r="G16" s="59">
        <v>238756</v>
      </c>
      <c r="H16" s="60">
        <v>8.9</v>
      </c>
      <c r="I16" s="58">
        <v>241196</v>
      </c>
      <c r="J16" s="55">
        <v>8.7100000000000009</v>
      </c>
      <c r="K16" s="58">
        <v>241873</v>
      </c>
      <c r="L16" s="60">
        <v>9.6300000000000008</v>
      </c>
      <c r="M16" s="58">
        <v>244977</v>
      </c>
      <c r="N16" s="60">
        <v>13.1</v>
      </c>
      <c r="O16" s="58">
        <v>248725</v>
      </c>
      <c r="P16" s="55">
        <v>10.46</v>
      </c>
      <c r="Q16" s="58"/>
      <c r="R16" s="55"/>
    </row>
    <row r="17" spans="1:18" x14ac:dyDescent="0.25">
      <c r="A17" s="53"/>
      <c r="B17" s="55" t="s">
        <v>20</v>
      </c>
      <c r="C17" s="62">
        <v>243454</v>
      </c>
      <c r="D17" s="62">
        <v>9.41</v>
      </c>
      <c r="E17" s="58">
        <v>240688</v>
      </c>
      <c r="F17" s="55">
        <v>9.16</v>
      </c>
      <c r="G17" s="59">
        <v>254005</v>
      </c>
      <c r="H17" s="55">
        <v>8.9700000000000006</v>
      </c>
      <c r="I17" s="58">
        <v>252680</v>
      </c>
      <c r="J17" s="58">
        <v>8.8000000000000007</v>
      </c>
      <c r="K17" s="58">
        <v>253198</v>
      </c>
      <c r="L17" s="60">
        <v>9.86</v>
      </c>
      <c r="M17" s="58">
        <v>255606</v>
      </c>
      <c r="N17" s="60">
        <v>13.48</v>
      </c>
      <c r="O17" s="58">
        <v>260721</v>
      </c>
      <c r="P17" s="55">
        <v>10.85</v>
      </c>
      <c r="Q17" s="58"/>
      <c r="R17" s="55"/>
    </row>
    <row r="18" spans="1:18" x14ac:dyDescent="0.25">
      <c r="I18" s="9"/>
      <c r="J18" s="9"/>
    </row>
    <row r="19" spans="1:18" x14ac:dyDescent="0.25">
      <c r="C19" s="13"/>
      <c r="D19" s="13"/>
      <c r="E19" s="1"/>
    </row>
    <row r="20" spans="1:18" x14ac:dyDescent="0.25">
      <c r="C20" s="13"/>
      <c r="D20" s="13"/>
      <c r="E20" s="1"/>
    </row>
    <row r="21" spans="1:18" x14ac:dyDescent="0.25">
      <c r="C21" s="13"/>
      <c r="D21" s="13"/>
      <c r="E21" s="1"/>
    </row>
    <row r="22" spans="1:18" x14ac:dyDescent="0.25">
      <c r="C22" s="13"/>
      <c r="D22" s="13"/>
      <c r="E22" s="1"/>
    </row>
    <row r="29" spans="1:18" x14ac:dyDescent="0.25">
      <c r="I29" s="1"/>
    </row>
    <row r="30" spans="1:18" x14ac:dyDescent="0.25">
      <c r="I30" s="1"/>
    </row>
    <row r="31" spans="1:18" x14ac:dyDescent="0.25">
      <c r="I31" s="2"/>
    </row>
    <row r="38" spans="9:9" x14ac:dyDescent="0.25">
      <c r="I38" s="2"/>
    </row>
    <row r="69" spans="2:10" ht="15" customHeight="1" x14ac:dyDescent="0.25"/>
    <row r="72" spans="2:10" x14ac:dyDescent="0.25">
      <c r="B72" s="17" t="s">
        <v>65</v>
      </c>
    </row>
    <row r="74" spans="2:10" x14ac:dyDescent="0.25">
      <c r="B74" s="63" t="s">
        <v>51</v>
      </c>
      <c r="C74" s="64">
        <v>2017</v>
      </c>
      <c r="D74" s="64">
        <v>2018</v>
      </c>
      <c r="E74" s="65">
        <v>2019</v>
      </c>
      <c r="F74" s="64">
        <v>2020</v>
      </c>
      <c r="G74" s="64">
        <v>2021</v>
      </c>
      <c r="H74" s="64">
        <v>2022</v>
      </c>
      <c r="I74" s="64">
        <v>2023</v>
      </c>
      <c r="J74" s="64">
        <v>2024</v>
      </c>
    </row>
    <row r="75" spans="2:10" x14ac:dyDescent="0.25">
      <c r="B75" s="63" t="s">
        <v>10</v>
      </c>
      <c r="C75" s="66">
        <v>30523</v>
      </c>
      <c r="D75" s="66">
        <v>38209</v>
      </c>
      <c r="E75" s="66">
        <v>35266</v>
      </c>
      <c r="F75" s="66">
        <v>40222</v>
      </c>
      <c r="G75" s="66">
        <v>33164</v>
      </c>
      <c r="H75" s="66">
        <v>32602</v>
      </c>
      <c r="I75" s="66">
        <v>33593</v>
      </c>
      <c r="J75" s="66">
        <v>32577</v>
      </c>
    </row>
    <row r="76" spans="2:10" x14ac:dyDescent="0.25">
      <c r="B76" s="63" t="s">
        <v>11</v>
      </c>
      <c r="C76" s="66">
        <v>32824</v>
      </c>
      <c r="D76" s="66">
        <v>34192</v>
      </c>
      <c r="E76" s="66">
        <v>31526</v>
      </c>
      <c r="F76" s="66">
        <v>38371</v>
      </c>
      <c r="G76" s="66">
        <v>30033</v>
      </c>
      <c r="H76" s="66">
        <v>30428</v>
      </c>
      <c r="I76" s="66">
        <v>30777</v>
      </c>
      <c r="J76" s="66">
        <v>31268</v>
      </c>
    </row>
    <row r="77" spans="2:10" x14ac:dyDescent="0.25">
      <c r="B77" s="63" t="s">
        <v>12</v>
      </c>
      <c r="C77" s="66">
        <v>37871</v>
      </c>
      <c r="D77" s="66">
        <v>38162</v>
      </c>
      <c r="E77" s="66">
        <v>35511</v>
      </c>
      <c r="F77" s="66">
        <v>40998</v>
      </c>
      <c r="G77" s="66">
        <v>33529</v>
      </c>
      <c r="H77" s="66">
        <v>33717</v>
      </c>
      <c r="I77" s="66">
        <v>34653</v>
      </c>
      <c r="J77" s="66">
        <v>34124</v>
      </c>
    </row>
    <row r="78" spans="2:10" x14ac:dyDescent="0.25">
      <c r="B78" s="63" t="s">
        <v>13</v>
      </c>
      <c r="C78" s="66">
        <v>48439</v>
      </c>
      <c r="D78" s="66">
        <v>37864</v>
      </c>
      <c r="E78" s="66">
        <v>35108</v>
      </c>
      <c r="F78" s="66">
        <v>39732</v>
      </c>
      <c r="G78" s="66">
        <v>32467</v>
      </c>
      <c r="H78" s="66">
        <v>32095</v>
      </c>
      <c r="I78" s="66">
        <v>33792</v>
      </c>
      <c r="J78" s="66"/>
    </row>
    <row r="79" spans="2:10" x14ac:dyDescent="0.25">
      <c r="B79" s="63" t="s">
        <v>14</v>
      </c>
      <c r="C79" s="66">
        <v>52570</v>
      </c>
      <c r="D79" s="66">
        <v>39365</v>
      </c>
      <c r="E79" s="66">
        <v>36184</v>
      </c>
      <c r="F79" s="66">
        <v>42397</v>
      </c>
      <c r="G79" s="66">
        <v>33498</v>
      </c>
      <c r="H79" s="66">
        <v>33296</v>
      </c>
      <c r="I79" s="66">
        <v>35544</v>
      </c>
      <c r="J79" s="66"/>
    </row>
    <row r="80" spans="2:10" x14ac:dyDescent="0.25">
      <c r="B80" s="63" t="s">
        <v>15</v>
      </c>
      <c r="C80" s="66">
        <v>35993</v>
      </c>
      <c r="D80" s="66">
        <v>37838</v>
      </c>
      <c r="E80" s="66">
        <v>34332</v>
      </c>
      <c r="F80" s="66">
        <v>40448</v>
      </c>
      <c r="G80" s="66">
        <v>32461</v>
      </c>
      <c r="H80" s="66">
        <v>32313</v>
      </c>
      <c r="I80" s="66">
        <v>34523</v>
      </c>
      <c r="J80" s="66"/>
    </row>
    <row r="81" spans="2:14" x14ac:dyDescent="0.25">
      <c r="B81" s="63" t="s">
        <v>16</v>
      </c>
      <c r="C81" s="46">
        <v>36950</v>
      </c>
      <c r="D81" s="67">
        <v>38434</v>
      </c>
      <c r="E81" s="66">
        <v>42425</v>
      </c>
      <c r="F81" s="66">
        <v>41385</v>
      </c>
      <c r="G81" s="66">
        <v>33386</v>
      </c>
      <c r="H81" s="66">
        <v>33531</v>
      </c>
      <c r="I81" s="66">
        <v>35362</v>
      </c>
      <c r="J81" s="66"/>
    </row>
    <row r="82" spans="2:14" x14ac:dyDescent="0.25">
      <c r="B82" s="63" t="s">
        <v>17</v>
      </c>
      <c r="C82" s="66">
        <v>45930</v>
      </c>
      <c r="D82" s="66">
        <v>36503</v>
      </c>
      <c r="E82" s="66">
        <v>41871</v>
      </c>
      <c r="F82" s="66">
        <v>40553</v>
      </c>
      <c r="G82" s="66">
        <v>33282</v>
      </c>
      <c r="H82" s="66">
        <v>32890</v>
      </c>
      <c r="I82" s="66">
        <v>34237</v>
      </c>
      <c r="J82" s="66"/>
    </row>
    <row r="83" spans="2:14" x14ac:dyDescent="0.25">
      <c r="B83" s="63" t="s">
        <v>21</v>
      </c>
      <c r="C83" s="66">
        <v>33791</v>
      </c>
      <c r="D83" s="66">
        <v>35264</v>
      </c>
      <c r="E83" s="66">
        <v>39290</v>
      </c>
      <c r="F83" s="66">
        <v>38404</v>
      </c>
      <c r="G83" s="66">
        <v>31274</v>
      </c>
      <c r="H83" s="66">
        <v>31091</v>
      </c>
      <c r="I83" s="66">
        <v>31600</v>
      </c>
      <c r="J83" s="66"/>
    </row>
    <row r="84" spans="2:14" x14ac:dyDescent="0.25">
      <c r="B84" s="63" t="s">
        <v>18</v>
      </c>
      <c r="C84" s="67">
        <v>35140</v>
      </c>
      <c r="D84" s="66">
        <v>35538</v>
      </c>
      <c r="E84" s="66">
        <v>39664</v>
      </c>
      <c r="F84" s="66">
        <v>38366</v>
      </c>
      <c r="G84" s="66">
        <v>31789</v>
      </c>
      <c r="H84" s="66">
        <v>31533</v>
      </c>
      <c r="I84" s="66">
        <v>32343</v>
      </c>
      <c r="J84" s="66"/>
    </row>
    <row r="85" spans="2:14" x14ac:dyDescent="0.25">
      <c r="B85" s="63" t="s">
        <v>19</v>
      </c>
      <c r="C85" s="66">
        <v>34124</v>
      </c>
      <c r="D85" s="66">
        <v>34364</v>
      </c>
      <c r="E85" s="66">
        <v>39022</v>
      </c>
      <c r="F85" s="66">
        <v>36085</v>
      </c>
      <c r="G85" s="66">
        <v>30461</v>
      </c>
      <c r="H85" s="66">
        <v>29978</v>
      </c>
      <c r="I85" s="66">
        <v>31654</v>
      </c>
      <c r="J85" s="66"/>
    </row>
    <row r="86" spans="2:14" x14ac:dyDescent="0.25">
      <c r="B86" s="63" t="s">
        <v>20</v>
      </c>
      <c r="C86" s="46">
        <v>35849</v>
      </c>
      <c r="D86" s="66">
        <v>35266</v>
      </c>
      <c r="E86" s="66">
        <v>41213</v>
      </c>
      <c r="F86" s="66">
        <v>37063</v>
      </c>
      <c r="G86" s="66">
        <v>32045</v>
      </c>
      <c r="H86" s="66">
        <v>31139</v>
      </c>
      <c r="I86" s="66">
        <v>33144</v>
      </c>
      <c r="J86" s="66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92" spans="2:14" x14ac:dyDescent="0.25">
      <c r="G92" s="4"/>
    </row>
    <row r="102" spans="1:1" ht="15.75" x14ac:dyDescent="0.3">
      <c r="A102" s="11" t="s">
        <v>41</v>
      </c>
    </row>
    <row r="103" spans="1:1" ht="15.75" x14ac:dyDescent="0.3">
      <c r="A103" s="11" t="s">
        <v>85</v>
      </c>
    </row>
    <row r="104" spans="1:1" ht="15.75" x14ac:dyDescent="0.3">
      <c r="A104" s="11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64" sqref="A64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4"/>
  <sheetViews>
    <sheetView showGridLines="0" workbookViewId="0">
      <selection activeCell="A92" sqref="A92"/>
    </sheetView>
  </sheetViews>
  <sheetFormatPr defaultRowHeight="15" x14ac:dyDescent="0.25"/>
  <sheetData>
    <row r="44" ht="19.5" customHeight="1" x14ac:dyDescent="0.25"/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2024-04-22T12:06:02Z</cp:lastPrinted>
  <dcterms:created xsi:type="dcterms:W3CDTF">2011-11-01T09:56:10Z</dcterms:created>
  <dcterms:modified xsi:type="dcterms:W3CDTF">2024-04-23T08:51:56Z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