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6_23\"/>
    </mc:Choice>
  </mc:AlternateContent>
  <xr:revisionPtr revIDLastSave="0" documentId="13_ncr:1_{2E8C6050-31ED-446E-8B1F-EBD1D5B60C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0" i="2" l="1"/>
  <c r="AF10" i="2"/>
  <c r="AG9" i="2"/>
  <c r="AF9" i="2"/>
  <c r="AG8" i="2"/>
  <c r="AF8" i="2"/>
  <c r="AG7" i="2"/>
  <c r="AF7" i="2"/>
  <c r="AG6" i="2"/>
  <c r="AF5" i="2"/>
  <c r="AG5" i="2" s="1"/>
  <c r="AD16" i="2"/>
  <c r="AC16" i="2"/>
  <c r="AD15" i="2"/>
  <c r="AC15" i="2"/>
  <c r="AC14" i="2"/>
  <c r="AD14" i="2" s="1"/>
  <c r="AC13" i="2"/>
  <c r="AC12" i="2"/>
  <c r="AC11" i="2"/>
  <c r="AC10" i="2"/>
  <c r="AC9" i="2" l="1"/>
  <c r="AC8" i="2" l="1"/>
  <c r="AC7" i="2" l="1"/>
  <c r="AC6" i="2" l="1"/>
  <c r="AC5" i="2" l="1"/>
  <c r="Z16" i="2" l="1"/>
  <c r="AA16" i="2" s="1"/>
  <c r="Z15" i="2" l="1"/>
  <c r="AA15" i="2" s="1"/>
  <c r="Z14" i="2" l="1"/>
  <c r="AA14" i="2" s="1"/>
  <c r="Z13" i="2" l="1"/>
  <c r="AA13" i="2" l="1"/>
  <c r="AD13" i="2"/>
  <c r="Z12" i="2"/>
  <c r="AD12" i="2" s="1"/>
  <c r="AA12" i="2" l="1"/>
  <c r="Z11" i="2"/>
  <c r="AD11" i="2" s="1"/>
  <c r="AA11" i="2"/>
  <c r="Z10" i="2" l="1"/>
  <c r="AA10" i="2" l="1"/>
  <c r="AD10" i="2"/>
  <c r="Z9" i="2"/>
  <c r="Z8" i="2"/>
  <c r="AD8" i="2" s="1"/>
  <c r="AA9" i="2" l="1"/>
  <c r="AD9" i="2"/>
  <c r="Z7" i="2"/>
  <c r="AD7" i="2" s="1"/>
  <c r="Z6" i="2" l="1"/>
  <c r="AD6" i="2" s="1"/>
  <c r="Z5" i="2" l="1"/>
  <c r="AD5" i="2" s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<sst xmlns="http://schemas.openxmlformats.org/spreadsheetml/2006/main" count="99" uniqueCount="75">
  <si>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</si>
  <si>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</si>
  <si>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</si>
  <si>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</si>
  <si>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</si>
  <si>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</si>
  <si>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</si>
  <si>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</si>
  <si>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</si>
  <si>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</si>
  <si>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</si>
  <si>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</si>
  <si>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</si>
  <si>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</si>
  <si>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</si>
  <si>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</si>
  <si>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</si>
  <si>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</si>
  <si>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</si>
  <si>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</si>
  <si>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</si>
  <si>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</si>
  <si>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</si>
  <si>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</si>
  <si>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</si>
  <si>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</si>
  <si>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</si>
  <si>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</si>
  <si>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</si>
  <si>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</si>
  <si>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</si>
  <si>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</si>
  <si>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</si>
  <si>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</si>
  <si>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</si>
  <si>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</si>
  <si>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</si>
  <si>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</si>
  <si>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</si>
  <si>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</si>
  <si>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</si>
  <si>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</si>
  <si>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</si>
  <si>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</si>
  <si>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</si>
  <si>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</si>
  <si>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</si>
  <si>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</si>
  <si>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</si>
  <si>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</si>
  <si>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</si>
  <si>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</si>
  <si>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</si>
  <si>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</si>
  <si>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</si>
  <si>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</si>
  <si>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</si>
  <si>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</si>
  <si>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</si>
  <si>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</si>
  <si>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</si>
  <si>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</si>
  <si>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10,29</t>
  </si>
  <si>
    <t>9,68</t>
  </si>
  <si>
    <t>11,32</t>
  </si>
  <si>
    <t>3,74</t>
  </si>
  <si>
    <t>3,39</t>
  </si>
  <si>
    <t>Nákup mléka, hodnota nákupu, obsah tuku, obsah bílkovin, cena - měsíční údaje (Červen/2023)</t>
  </si>
  <si>
    <t>11,82</t>
  </si>
  <si>
    <t>11,26</t>
  </si>
  <si>
    <t>12,63</t>
  </si>
  <si>
    <t>3,88</t>
  </si>
  <si>
    <t>3,46</t>
  </si>
  <si>
    <t>3,93</t>
  </si>
  <si>
    <t>Nákup mléka, hodnota nákupu,obsah tuku, obsah bílkovin, cena - údaje od počátku roku (Červen/2023)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</si>
</sst>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1" fontId="6" fillId="0" borderId="0" xfId="1" applyNumberFormat="1"/>
    <xf numFmtId="0" fontId="16" fillId="0" borderId="0" xfId="0" applyFont="1"/>
    <xf numFmtId="0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denní_nakup!$AC$4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denní_nakup!$AF$4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67992909024390302"/>
          <c:h val="8.628962798216180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22</xdr:row>
      <xdr:rowOff>19050</xdr:rowOff>
    </xdr:from>
    <xdr:to>
      <xdr:col>33</xdr:col>
      <xdr:colOff>0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showGridLines="0" tabSelected="1" workbookViewId="0">
      <selection activeCell="S28" sqref="S28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42" t="s">
        <v>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2" s="3" customFormat="1" ht="45" customHeight="1" x14ac:dyDescent="0.2">
      <c r="A2" s="37" t="s">
        <v>0</v>
      </c>
      <c r="B2" s="37"/>
      <c r="C2" s="38" t="s">
        <v>1</v>
      </c>
      <c r="D2" s="39"/>
      <c r="E2" s="39"/>
      <c r="F2" s="39"/>
      <c r="G2" s="39"/>
      <c r="H2" s="39"/>
      <c r="I2" s="40"/>
      <c r="J2" s="2" t="s">
        <v>2</v>
      </c>
      <c r="K2" s="41" t="s">
        <v>3</v>
      </c>
      <c r="L2" s="41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2023</v>
      </c>
      <c r="B4" s="30" t="s">
        <v>44</v>
      </c>
      <c r="C4" s="36" t="s">
        <v>62</v>
      </c>
      <c r="D4" s="36" t="s">
        <v>63</v>
      </c>
      <c r="E4" s="36" t="s">
        <v>64</v>
      </c>
      <c r="F4" s="32">
        <v>227439</v>
      </c>
      <c r="G4" s="32">
        <v>2341306</v>
      </c>
      <c r="H4" s="36" t="s">
        <v>65</v>
      </c>
      <c r="I4" s="36" t="s">
        <v>66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4" t="s">
        <v>74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7" t="s">
        <v>0</v>
      </c>
      <c r="B12" s="37"/>
      <c r="C12" s="38" t="s">
        <v>1</v>
      </c>
      <c r="D12" s="39"/>
      <c r="E12" s="39"/>
      <c r="F12" s="39"/>
      <c r="G12" s="39"/>
      <c r="H12" s="39"/>
      <c r="I12" s="40"/>
      <c r="J12" s="7" t="s">
        <v>2</v>
      </c>
      <c r="K12" s="41" t="s">
        <v>3</v>
      </c>
      <c r="L12" s="41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2023</v>
      </c>
      <c r="B14" s="30" t="s">
        <v>44</v>
      </c>
      <c r="C14" s="36" t="s">
        <v>68</v>
      </c>
      <c r="D14" s="36" t="s">
        <v>69</v>
      </c>
      <c r="E14" s="36" t="s">
        <v>70</v>
      </c>
      <c r="F14" s="32">
        <v>1365700</v>
      </c>
      <c r="G14" s="32">
        <v>16145852</v>
      </c>
      <c r="H14" s="36" t="s">
        <v>71</v>
      </c>
      <c r="I14" s="36" t="s">
        <v>72</v>
      </c>
      <c r="J14" s="32">
        <v>113885</v>
      </c>
      <c r="K14" s="32">
        <v>1724</v>
      </c>
      <c r="L14" s="31" t="s">
        <v>73</v>
      </c>
    </row>
    <row r="16" spans="1:22" x14ac:dyDescent="0.2">
      <c r="A16" s="5" t="s">
        <v>14</v>
      </c>
    </row>
    <row r="17" spans="2:7" x14ac:dyDescent="0.2">
      <c r="B17" s="35"/>
      <c r="C17" s="35"/>
      <c r="D17" s="35"/>
      <c r="E17" s="35"/>
    </row>
    <row r="18" spans="2:7" x14ac:dyDescent="0.2">
      <c r="B18" s="35"/>
      <c r="D18" s="35"/>
      <c r="E18" s="35"/>
    </row>
    <row r="21" spans="2:7" x14ac:dyDescent="0.2">
      <c r="G21" s="33"/>
    </row>
    <row r="24" spans="2:7" x14ac:dyDescent="0.2">
      <c r="F24" s="35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J34" sqref="AJ34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hidden="1" customWidth="1"/>
    <col min="12" max="12" width="8.28515625" style="10" hidden="1" customWidth="1"/>
    <col min="13" max="13" width="7.140625" style="10" hidden="1" customWidth="1"/>
    <col min="14" max="14" width="8.42578125" style="10" hidden="1" customWidth="1"/>
    <col min="15" max="15" width="7.140625" style="10" hidden="1" customWidth="1"/>
    <col min="16" max="16" width="7.85546875" style="10" hidden="1" customWidth="1"/>
    <col min="17" max="17" width="6.57031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7.7109375" style="10" customWidth="1"/>
    <col min="28" max="28" width="6.85546875" style="10" customWidth="1"/>
    <col min="29" max="29" width="8.140625" style="10" customWidth="1"/>
    <col min="30" max="30" width="9.140625" style="10" customWidth="1"/>
    <col min="31" max="31" width="6.85546875" style="10" customWidth="1"/>
    <col min="32" max="32" width="6.42578125" style="10" customWidth="1"/>
    <col min="33" max="33" width="6.5703125" style="10" customWidth="1"/>
    <col min="34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36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36" s="11" customFormat="1" ht="13.5" customHeight="1" x14ac:dyDescent="0.25">
      <c r="F2" s="12"/>
      <c r="H2" s="12"/>
      <c r="L2" s="12"/>
      <c r="N2" s="12"/>
      <c r="R2" s="12"/>
      <c r="S2" s="12"/>
      <c r="T2" s="12" t="s">
        <v>16</v>
      </c>
    </row>
    <row r="3" spans="1:36" ht="4.5" customHeight="1" thickBot="1" x14ac:dyDescent="0.25"/>
    <row r="4" spans="1:36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  <c r="AB4" s="17" t="s">
        <v>56</v>
      </c>
      <c r="AC4" s="18" t="s">
        <v>57</v>
      </c>
      <c r="AD4" s="18" t="s">
        <v>58</v>
      </c>
      <c r="AE4" s="17" t="s">
        <v>59</v>
      </c>
      <c r="AF4" s="18" t="s">
        <v>60</v>
      </c>
      <c r="AG4" s="18" t="s">
        <v>61</v>
      </c>
    </row>
    <row r="5" spans="1:36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6" si="0">Y5/B5</f>
        <v>7117.5806451612907</v>
      </c>
      <c r="AA5" s="22">
        <f t="shared" ref="AA5:AA16" si="1">Z5-W5</f>
        <v>84.483870967742405</v>
      </c>
      <c r="AB5" s="21">
        <v>225970</v>
      </c>
      <c r="AC5" s="22">
        <f t="shared" ref="AC5:AC16" si="2">AB5/B5</f>
        <v>7289.3548387096771</v>
      </c>
      <c r="AD5" s="22">
        <f t="shared" ref="AD5:AD12" si="3">AC5-Z5</f>
        <v>171.77419354838639</v>
      </c>
      <c r="AE5" s="21">
        <v>226645</v>
      </c>
      <c r="AF5" s="22">
        <f>AE5/B5</f>
        <v>7311.1290322580644</v>
      </c>
      <c r="AG5" s="22">
        <f t="shared" ref="AG5:AG10" si="4">AF5-AC5</f>
        <v>21.774193548387302</v>
      </c>
      <c r="AI5" s="34"/>
    </row>
    <row r="6" spans="1:36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B6" s="21">
        <v>209336</v>
      </c>
      <c r="AC6" s="22">
        <f t="shared" si="2"/>
        <v>7476.2857142857147</v>
      </c>
      <c r="AD6" s="22">
        <f t="shared" si="3"/>
        <v>219.03571428571468</v>
      </c>
      <c r="AE6" s="21">
        <v>208900</v>
      </c>
      <c r="AF6" s="22">
        <v>7460.7</v>
      </c>
      <c r="AG6" s="22">
        <f t="shared" si="4"/>
        <v>-15.585714285714857</v>
      </c>
      <c r="AJ6" s="29"/>
    </row>
    <row r="7" spans="1:36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  <c r="AB7" s="21">
        <v>235230</v>
      </c>
      <c r="AC7" s="22">
        <f t="shared" si="2"/>
        <v>7588.0645161290322</v>
      </c>
      <c r="AD7" s="22">
        <f t="shared" si="3"/>
        <v>171.4838709677415</v>
      </c>
      <c r="AE7" s="21">
        <v>235833</v>
      </c>
      <c r="AF7" s="22">
        <f>AE7/B7</f>
        <v>7607.5161290322585</v>
      </c>
      <c r="AG7" s="22">
        <f t="shared" si="4"/>
        <v>19.451612903226305</v>
      </c>
    </row>
    <row r="8" spans="1:36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  <c r="AB8" s="21">
        <v>227264</v>
      </c>
      <c r="AC8" s="22">
        <f t="shared" si="2"/>
        <v>7575.4666666666662</v>
      </c>
      <c r="AD8" s="22">
        <f t="shared" si="3"/>
        <v>106.43333333333248</v>
      </c>
      <c r="AE8" s="21">
        <v>229238</v>
      </c>
      <c r="AF8" s="22">
        <f>AE8/B8</f>
        <v>7641.2666666666664</v>
      </c>
      <c r="AG8" s="22">
        <f t="shared" si="4"/>
        <v>65.800000000000182</v>
      </c>
    </row>
    <row r="9" spans="1:36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5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  <c r="AB9" s="28">
        <v>233676</v>
      </c>
      <c r="AC9" s="22">
        <f t="shared" si="2"/>
        <v>7537.9354838709678</v>
      </c>
      <c r="AD9" s="22">
        <f t="shared" si="3"/>
        <v>32.483870967742405</v>
      </c>
      <c r="AE9" s="21">
        <v>237645</v>
      </c>
      <c r="AF9" s="22">
        <f>AE9/B9</f>
        <v>7665.9677419354839</v>
      </c>
      <c r="AG9" s="22">
        <f t="shared" si="4"/>
        <v>128.0322580645161</v>
      </c>
    </row>
    <row r="10" spans="1:36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5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  <c r="AB10" s="28">
        <v>222457</v>
      </c>
      <c r="AC10" s="22">
        <f t="shared" si="2"/>
        <v>7415.2333333333336</v>
      </c>
      <c r="AD10" s="22">
        <f t="shared" si="3"/>
        <v>9.7333333333335759</v>
      </c>
      <c r="AE10" s="28">
        <v>227439</v>
      </c>
      <c r="AF10" s="22">
        <f>AE10/B10</f>
        <v>7581.3</v>
      </c>
      <c r="AG10" s="22">
        <f t="shared" si="4"/>
        <v>166.06666666666661</v>
      </c>
    </row>
    <row r="11" spans="1:36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5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  <c r="AB11" s="21">
        <v>226696</v>
      </c>
      <c r="AC11" s="22">
        <f t="shared" si="2"/>
        <v>7312.7741935483873</v>
      </c>
      <c r="AD11" s="22">
        <f t="shared" si="3"/>
        <v>0.35483870967800613</v>
      </c>
      <c r="AE11" s="21"/>
      <c r="AF11" s="22"/>
      <c r="AG11" s="22"/>
    </row>
    <row r="12" spans="1:36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5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  <c r="AB12" s="28">
        <v>223429</v>
      </c>
      <c r="AC12" s="22">
        <f t="shared" si="2"/>
        <v>7207.3870967741932</v>
      </c>
      <c r="AD12" s="22">
        <f t="shared" si="3"/>
        <v>-34.483870967742405</v>
      </c>
      <c r="AE12" s="28"/>
      <c r="AF12" s="22"/>
      <c r="AG12" s="22"/>
    </row>
    <row r="13" spans="1:36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5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  <c r="AB13" s="28">
        <v>213364</v>
      </c>
      <c r="AC13" s="22">
        <f t="shared" si="2"/>
        <v>7112.1333333333332</v>
      </c>
      <c r="AD13" s="22">
        <f>AC13-Z13</f>
        <v>4.8666666666667879</v>
      </c>
      <c r="AE13" s="28"/>
      <c r="AF13" s="22"/>
      <c r="AG13" s="22"/>
    </row>
    <row r="14" spans="1:36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5"/>
        <v>-120.3548387096771</v>
      </c>
      <c r="V14" s="21">
        <v>211928</v>
      </c>
      <c r="W14" s="22">
        <v>6836.3870967741932</v>
      </c>
      <c r="X14" s="22">
        <v>369.4193548387093</v>
      </c>
      <c r="Y14" s="21">
        <v>217303</v>
      </c>
      <c r="Z14" s="22">
        <f t="shared" si="0"/>
        <v>7009.7741935483873</v>
      </c>
      <c r="AA14" s="22">
        <f t="shared" si="1"/>
        <v>173.38709677419411</v>
      </c>
      <c r="AB14" s="21">
        <v>216615</v>
      </c>
      <c r="AC14" s="22">
        <f t="shared" si="2"/>
        <v>6987.5806451612907</v>
      </c>
      <c r="AD14" s="22">
        <f>AC14-Z14</f>
        <v>-22.193548387096598</v>
      </c>
      <c r="AE14" s="21"/>
      <c r="AF14" s="22"/>
      <c r="AG14" s="22"/>
    </row>
    <row r="15" spans="1:36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5"/>
        <v>3.8666666666667879</v>
      </c>
      <c r="V15" s="21">
        <v>204706</v>
      </c>
      <c r="W15" s="22">
        <v>6823.5333333333338</v>
      </c>
      <c r="X15" s="22">
        <v>273.86666666666679</v>
      </c>
      <c r="Y15" s="21">
        <v>210477</v>
      </c>
      <c r="Z15" s="22">
        <f t="shared" si="0"/>
        <v>7015.9</v>
      </c>
      <c r="AA15" s="22">
        <f t="shared" si="1"/>
        <v>192.36666666666588</v>
      </c>
      <c r="AB15" s="21">
        <v>211143</v>
      </c>
      <c r="AC15" s="22">
        <f t="shared" si="2"/>
        <v>7038.1</v>
      </c>
      <c r="AD15" s="22">
        <f>AC15-Z15</f>
        <v>22.200000000000728</v>
      </c>
      <c r="AE15" s="21"/>
      <c r="AF15" s="22"/>
      <c r="AG15" s="22"/>
    </row>
    <row r="16" spans="1:36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5"/>
        <v>80.935483870967801</v>
      </c>
      <c r="V16" s="25">
        <v>214711</v>
      </c>
      <c r="W16" s="26">
        <v>6926.1612903225805</v>
      </c>
      <c r="X16" s="26">
        <v>160.322580645161</v>
      </c>
      <c r="Y16" s="25">
        <v>220191</v>
      </c>
      <c r="Z16" s="26">
        <f t="shared" si="0"/>
        <v>7102.9354838709678</v>
      </c>
      <c r="AA16" s="26">
        <f t="shared" si="1"/>
        <v>176.7741935483873</v>
      </c>
      <c r="AB16" s="25">
        <v>220593</v>
      </c>
      <c r="AC16" s="26">
        <f t="shared" si="2"/>
        <v>7115.9032258064517</v>
      </c>
      <c r="AD16" s="26">
        <f>AC16-Z16</f>
        <v>12.9677419354839</v>
      </c>
      <c r="AE16" s="25"/>
      <c r="AF16" s="26"/>
      <c r="AG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2023-07-24T06:20:38Z</cp:lastPrinted>
  <dcterms:created xsi:type="dcterms:W3CDTF">2020-03-20T14:10:46Z</dcterms:created>
  <dcterms:modified xsi:type="dcterms:W3CDTF">2023-07-24T08:52:20Z</dcterms:modified>
</cp:coreProperties>
</file>