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3_25\"/>
    </mc:Choice>
  </mc:AlternateContent>
  <xr:revisionPtr revIDLastSave="0" documentId="13_ncr:1_{71E235FD-5796-4567-860C-D61972B8C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7" i="2" l="1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<sst xmlns="http://schemas.openxmlformats.org/spreadsheetml/2006/main" count="91" uniqueCount="67">
  <si>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</si>
  <si>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</si>
  <si>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</si>
  <si>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</si>
  <si>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</si>
  <si>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</si>
  <si>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</si>
  <si>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</si>
  <si>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</si>
  <si>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</si>
  <si>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</si>
  <si>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</si>
  <si>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</si>
  <si>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</si>
  <si>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</si>
  <si>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</si>
  <si>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</si>
  <si>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</si>
  <si>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</si>
  <si>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</si>
  <si>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</si>
  <si>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</si>
  <si>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</si>
  <si>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</si>
  <si>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</si>
  <si>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</si>
  <si>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</si>
  <si>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</si>
  <si>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</si>
  <si>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</si>
  <si>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</si>
  <si>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</si>
  <si>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</si>
  <si>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</si>
  <si>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</si>
  <si>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</si>
  <si>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</si>
  <si>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</si>
  <si>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</si>
  <si>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</si>
  <si>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</si>
  <si>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</si>
  <si>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</si>
  <si>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</si>
  <si>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</si>
  <si>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</si>
  <si>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</si>
  <si>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</si>
  <si>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</si>
  <si>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</si>
  <si>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</si>
  <si>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</si>
  <si>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</si>
  <si>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</si>
  <si>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</si>
  <si>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</si>
  <si>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</si>
  <si>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</si>
  <si>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</si>
  <si>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</si>
  <si>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</si>
  <si>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</si>
  <si>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</si>
  <si>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</si>
  <si>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</si>
  <si>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(Březen/2025) </t>
  </si>
  <si>
    <t>Nákup mléka, hodnota nákupu,obsah tuku, obsah bílkovin, cena - údaje od počátku roku (Březen/2025)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</si>
</sst>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38</v>
      </c>
      <c r="C4" s="29">
        <v>13.09</v>
      </c>
      <c r="D4" s="29">
        <v>12.17</v>
      </c>
      <c r="E4" s="29">
        <v>13.45</v>
      </c>
      <c r="F4" s="33">
        <v>241910</v>
      </c>
      <c r="G4" s="33">
        <v>3165584</v>
      </c>
      <c r="H4" s="29">
        <v>3.95</v>
      </c>
      <c r="I4" s="29">
        <v>3.51</v>
      </c>
      <c r="J4" s="29" t="s">
        <v>64</v>
      </c>
      <c r="K4" s="33" t="s">
        <v>64</v>
      </c>
      <c r="L4" s="29" t="s">
        <v>64</v>
      </c>
    </row>
    <row r="6" spans="1:23" x14ac:dyDescent="0.2">
      <c r="A6" s="5" t="s">
        <v>13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2025</v>
      </c>
      <c r="B14" s="28" t="s">
        <v>38</v>
      </c>
      <c r="C14" s="29">
        <v>12.99</v>
      </c>
      <c r="D14" s="29">
        <v>12.08</v>
      </c>
      <c r="E14" s="29">
        <v>13.49</v>
      </c>
      <c r="F14" s="30">
        <v>683623</v>
      </c>
      <c r="G14" s="30">
        <v>8882295</v>
      </c>
      <c r="H14" s="29">
        <v>3.99</v>
      </c>
      <c r="I14" s="29">
        <v>3.53</v>
      </c>
      <c r="J14" s="33">
        <v>63718</v>
      </c>
      <c r="K14" s="33">
        <v>2480</v>
      </c>
      <c r="L14" s="29">
        <v>4.0999999999999996</v>
      </c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J36" sqref="AJ3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>AI6-AF6</f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6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7">AE7/B7</f>
        <v>7881.322580645161</v>
      </c>
      <c r="AG7" s="21">
        <f t="shared" si="5"/>
        <v>273.80645161290249</v>
      </c>
      <c r="AH7" s="20">
        <v>241910</v>
      </c>
      <c r="AI7" s="21">
        <f>AH7/B7</f>
        <v>7803.5483870967746</v>
      </c>
      <c r="AJ7" s="21">
        <f>AI7-AF7</f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6"/>
        <v>7641.2666666666664</v>
      </c>
      <c r="AD8" s="21">
        <f t="shared" si="4"/>
        <v>65.800000000000182</v>
      </c>
      <c r="AE8" s="20">
        <v>239588</v>
      </c>
      <c r="AF8" s="21">
        <f t="shared" si="7"/>
        <v>7986.2666666666664</v>
      </c>
      <c r="AG8" s="21">
        <f t="shared" si="5"/>
        <v>345</v>
      </c>
      <c r="AH8" s="20"/>
      <c r="AI8" s="21"/>
      <c r="AJ8" s="21"/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6"/>
        <v>7665.9677419354839</v>
      </c>
      <c r="AD9" s="21">
        <f t="shared" si="4"/>
        <v>128.0322580645161</v>
      </c>
      <c r="AE9" s="20">
        <v>247695</v>
      </c>
      <c r="AF9" s="21">
        <f t="shared" si="7"/>
        <v>7990.1612903225805</v>
      </c>
      <c r="AG9" s="21">
        <f t="shared" si="5"/>
        <v>324.1935483870966</v>
      </c>
      <c r="AH9" s="20"/>
      <c r="AI9" s="21"/>
      <c r="AJ9" s="21"/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6"/>
        <v>7581.3</v>
      </c>
      <c r="AD10" s="21">
        <f t="shared" si="4"/>
        <v>166.06666666666661</v>
      </c>
      <c r="AE10" s="26">
        <v>234183</v>
      </c>
      <c r="AF10" s="21">
        <f t="shared" si="7"/>
        <v>7806.1</v>
      </c>
      <c r="AG10" s="21">
        <f t="shared" si="5"/>
        <v>224.80000000000018</v>
      </c>
      <c r="AH10" s="26"/>
      <c r="AI10" s="21"/>
      <c r="AJ10" s="21"/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6"/>
        <v>7512.8709677419356</v>
      </c>
      <c r="AD11" s="21">
        <f t="shared" si="4"/>
        <v>200.0967741935483</v>
      </c>
      <c r="AE11" s="20">
        <v>233684</v>
      </c>
      <c r="AF11" s="21">
        <f t="shared" si="7"/>
        <v>7538.1935483870966</v>
      </c>
      <c r="AG11" s="21">
        <f t="shared" si="5"/>
        <v>25.322580645160997</v>
      </c>
      <c r="AH11" s="20"/>
      <c r="AI11" s="21"/>
      <c r="AJ11" s="21"/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6"/>
        <v>7254.677419354839</v>
      </c>
      <c r="AD12" s="21">
        <f t="shared" si="4"/>
        <v>47.290322580645807</v>
      </c>
      <c r="AE12" s="20">
        <v>229238</v>
      </c>
      <c r="AF12" s="21">
        <f t="shared" si="7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6"/>
        <v>7151.7666666666664</v>
      </c>
      <c r="AD13" s="21">
        <f>AC13-Z13</f>
        <v>39.633333333333212</v>
      </c>
      <c r="AE13" s="26">
        <v>216506</v>
      </c>
      <c r="AF13" s="21">
        <f t="shared" si="7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6"/>
        <v>7095.2258064516127</v>
      </c>
      <c r="AD14" s="21">
        <f>AC14-Z14</f>
        <v>107.64516129032199</v>
      </c>
      <c r="AE14" s="20">
        <v>220583</v>
      </c>
      <c r="AF14" s="21">
        <f t="shared" si="7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6"/>
        <v>7103.5</v>
      </c>
      <c r="AD15" s="21">
        <f>AC15-Z15</f>
        <v>65.399999999999636</v>
      </c>
      <c r="AE15" s="20">
        <v>214018</v>
      </c>
      <c r="AF15" s="21">
        <f t="shared" si="7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6"/>
        <v>7212.4193548387093</v>
      </c>
      <c r="AD16" s="25">
        <f>AC16-Z16</f>
        <v>96.516129032257595</v>
      </c>
      <c r="AE16" s="24">
        <v>225708</v>
      </c>
      <c r="AF16" s="25">
        <f t="shared" si="7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2025-04-22T08:33:57Z</cp:lastPrinted>
  <dcterms:created xsi:type="dcterms:W3CDTF">2020-03-20T14:10:46Z</dcterms:created>
  <dcterms:modified xsi:type="dcterms:W3CDTF">2025-04-22T08:34:10Z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