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LENKA\Obil(MZe) 7-04\Obilí_ zpracování\obili\obilí 25\Obilí 1. Q. 2025\VÝSTUPY\"/>
    </mc:Choice>
  </mc:AlternateContent>
  <xr:revisionPtr revIDLastSave="0" documentId="13_ncr:1_{BFDBE19C-B0CE-47A0-88FD-4D632C5EC176}" xr6:coauthVersionLast="47" xr6:coauthVersionMax="47" xr10:uidLastSave="{00000000-0000-0000-0000-000000000000}"/>
  <bookViews>
    <workbookView xWindow="-120" yWindow="-120" windowWidth="29040" windowHeight="15720" xr2:uid="{67F36666-A0DA-41A8-B5A5-E95BB41FA05C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F9" i="1"/>
  <c r="F7" i="1"/>
  <c r="F8" i="1"/>
  <c r="F10" i="1"/>
  <c r="F11" i="1"/>
  <c r="F12" i="1"/>
  <c r="F13" i="1"/>
  <c r="F14" i="1"/>
  <c r="F15" i="1"/>
  <c r="F16" i="1"/>
  <c r="F6" i="1"/>
</calcChain>
</file>

<file path=xl/sharedStrings.xml><?xml version="1.0" encoding="utf-8"?>
<sst xmlns="http://schemas.openxmlformats.org/spreadsheetml/2006/main" count="21" uniqueCount="19">
  <si>
    <t>Období</t>
  </si>
  <si>
    <t>Index</t>
  </si>
  <si>
    <t>Měřící jednotka</t>
  </si>
  <si>
    <t>%</t>
  </si>
  <si>
    <t>Pšenice celkem</t>
  </si>
  <si>
    <t>Pšenice potravinářská</t>
  </si>
  <si>
    <t>Ječmen celkem</t>
  </si>
  <si>
    <t>Ječmen sladovnický</t>
  </si>
  <si>
    <t>Žito celkem</t>
  </si>
  <si>
    <t>Žito k mlýnskému užití</t>
  </si>
  <si>
    <t>Kukuřice</t>
  </si>
  <si>
    <t>Triticale</t>
  </si>
  <si>
    <t xml:space="preserve">Oves a ostatní obiloviny </t>
  </si>
  <si>
    <t>Obiloviny celkem</t>
  </si>
  <si>
    <t>Řepka</t>
  </si>
  <si>
    <t>tuny</t>
  </si>
  <si>
    <t>Konečná zásoba obilovin a řepky k 31. 3. v roce 2024 a 2025 u všech obchodních a zpracovatelských subjektů v tunách</t>
  </si>
  <si>
    <t>(2024 = 100)</t>
  </si>
  <si>
    <t>Rozdíl (2025-2024)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</si>
</sst>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3" fillId="0" borderId="0" xfId="1"/>
    <xf numFmtId="0" fontId="3" fillId="0" borderId="1" xfId="1" applyBorder="1"/>
    <xf numFmtId="0" fontId="2" fillId="0" borderId="0" xfId="1" applyFont="1"/>
    <xf numFmtId="0" fontId="3" fillId="0" borderId="1" xfId="1" applyBorder="1" applyAlignment="1">
      <alignment horizontal="center"/>
    </xf>
    <xf numFmtId="0" fontId="1" fillId="0" borderId="0" xfId="1" applyFont="1"/>
    <xf numFmtId="2" fontId="3" fillId="0" borderId="1" xfId="1" applyNumberFormat="1" applyBorder="1" applyAlignment="1">
      <alignment horizontal="center"/>
    </xf>
    <xf numFmtId="2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Alignment="1">
      <alignment wrapText="1"/>
    </xf>
    <xf numFmtId="0" fontId="3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</cellXfs>
  <cellStyles count="2">
    <cellStyle name="Normální" xfId="0" builtinId="0"/>
    <cellStyle name="Normální 2" xfId="1" xr:uid="{BE11A17E-4F92-43CE-BAC8-5AAE65ECC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EBA1-AA58-4E3F-83FF-9EAE3572CB65}">
  <dimension ref="B2:I16"/>
  <sheetViews>
    <sheetView tabSelected="1" topLeftCell="A2" workbookViewId="0">
      <selection activeCell="D13" sqref="D13"/>
    </sheetView>
  </sheetViews>
  <sheetFormatPr defaultRowHeight="15" x14ac:dyDescent="0.25"/>
  <cols>
    <col min="2" max="2" width="20.85546875" customWidth="1"/>
    <col min="3" max="3" width="12.42578125" customWidth="1"/>
    <col min="4" max="4" width="14.42578125" customWidth="1"/>
    <col min="5" max="5" width="12.85546875" customWidth="1"/>
    <col min="6" max="6" width="13.7109375" customWidth="1"/>
    <col min="9" max="9" width="13" customWidth="1"/>
  </cols>
  <sheetData>
    <row r="2" spans="2:9" ht="62.25" customHeight="1" x14ac:dyDescent="0.25">
      <c r="B2" s="10" t="s">
        <v>16</v>
      </c>
      <c r="C2" s="11"/>
      <c r="D2" s="11"/>
      <c r="E2" s="11"/>
      <c r="F2" s="11"/>
      <c r="G2" s="11"/>
    </row>
    <row r="3" spans="2:9" ht="15.75" x14ac:dyDescent="0.25">
      <c r="B3" s="5"/>
      <c r="C3" s="3"/>
      <c r="D3" s="3"/>
      <c r="E3" s="3"/>
      <c r="F3" s="1"/>
      <c r="G3" s="1"/>
    </row>
    <row r="4" spans="2:9" x14ac:dyDescent="0.25">
      <c r="B4" s="8" t="s">
        <v>0</v>
      </c>
      <c r="C4" s="8">
        <v>2024</v>
      </c>
      <c r="D4" s="8">
        <v>2025</v>
      </c>
      <c r="E4" s="8" t="s">
        <v>1</v>
      </c>
      <c r="F4" s="12" t="s">
        <v>18</v>
      </c>
      <c r="G4" s="12"/>
      <c r="I4" s="9"/>
    </row>
    <row r="5" spans="2:9" x14ac:dyDescent="0.25">
      <c r="B5" s="8" t="s">
        <v>2</v>
      </c>
      <c r="C5" s="8" t="s">
        <v>15</v>
      </c>
      <c r="D5" s="8" t="s">
        <v>15</v>
      </c>
      <c r="E5" s="8" t="s">
        <v>17</v>
      </c>
      <c r="F5" s="8" t="s">
        <v>15</v>
      </c>
      <c r="G5" s="8" t="s">
        <v>3</v>
      </c>
    </row>
    <row r="6" spans="2:9" x14ac:dyDescent="0.25">
      <c r="B6" s="2" t="s">
        <v>4</v>
      </c>
      <c r="C6" s="6">
        <v>934790.14</v>
      </c>
      <c r="D6" s="6">
        <v>669449.21</v>
      </c>
      <c r="E6" s="6">
        <v>71.61</v>
      </c>
      <c r="F6" s="6">
        <f>D6-C6</f>
        <v>-265340.93000000005</v>
      </c>
      <c r="G6" s="6">
        <f>E6-100</f>
        <v>-28.39</v>
      </c>
      <c r="I6" s="7"/>
    </row>
    <row r="7" spans="2:9" x14ac:dyDescent="0.25">
      <c r="B7" s="2" t="s">
        <v>5</v>
      </c>
      <c r="C7" s="6">
        <v>311755.15000000002</v>
      </c>
      <c r="D7" s="6">
        <v>310924.21000000002</v>
      </c>
      <c r="E7" s="6">
        <v>99.73</v>
      </c>
      <c r="F7" s="6">
        <f t="shared" ref="F7:F16" si="0">D7-C7</f>
        <v>-830.94000000000233</v>
      </c>
      <c r="G7" s="6">
        <f t="shared" ref="G7:G16" si="1">E7-100</f>
        <v>-0.26999999999999602</v>
      </c>
      <c r="I7" s="7"/>
    </row>
    <row r="8" spans="2:9" x14ac:dyDescent="0.25">
      <c r="B8" s="2" t="s">
        <v>6</v>
      </c>
      <c r="C8" s="6">
        <v>466392.66</v>
      </c>
      <c r="D8" s="6">
        <v>349014.9</v>
      </c>
      <c r="E8" s="6">
        <v>74.83</v>
      </c>
      <c r="F8" s="6">
        <f t="shared" si="0"/>
        <v>-117377.75999999995</v>
      </c>
      <c r="G8" s="6">
        <f t="shared" si="1"/>
        <v>-25.17</v>
      </c>
      <c r="I8" s="7"/>
    </row>
    <row r="9" spans="2:9" x14ac:dyDescent="0.25">
      <c r="B9" s="2" t="s">
        <v>7</v>
      </c>
      <c r="C9" s="6">
        <v>292195.28000000003</v>
      </c>
      <c r="D9" s="6">
        <v>126062.32</v>
      </c>
      <c r="E9" s="6">
        <v>43.14</v>
      </c>
      <c r="F9" s="6">
        <f t="shared" si="0"/>
        <v>-166132.96000000002</v>
      </c>
      <c r="G9" s="6">
        <f t="shared" si="1"/>
        <v>-56.86</v>
      </c>
      <c r="I9" s="7"/>
    </row>
    <row r="10" spans="2:9" x14ac:dyDescent="0.25">
      <c r="B10" s="2" t="s">
        <v>8</v>
      </c>
      <c r="C10" s="6">
        <v>50785.33</v>
      </c>
      <c r="D10" s="6">
        <v>34570.54</v>
      </c>
      <c r="E10" s="6">
        <v>68.069999999999993</v>
      </c>
      <c r="F10" s="6">
        <f t="shared" si="0"/>
        <v>-16214.79</v>
      </c>
      <c r="G10" s="6">
        <f t="shared" si="1"/>
        <v>-31.930000000000007</v>
      </c>
      <c r="I10" s="7"/>
    </row>
    <row r="11" spans="2:9" x14ac:dyDescent="0.25">
      <c r="B11" s="2" t="s">
        <v>9</v>
      </c>
      <c r="C11" s="4">
        <v>32632.18</v>
      </c>
      <c r="D11" s="6">
        <v>21402.01</v>
      </c>
      <c r="E11" s="6">
        <v>65.59</v>
      </c>
      <c r="F11" s="6">
        <f t="shared" si="0"/>
        <v>-11230.170000000002</v>
      </c>
      <c r="G11" s="6">
        <f t="shared" si="1"/>
        <v>-34.409999999999997</v>
      </c>
      <c r="I11" s="7"/>
    </row>
    <row r="12" spans="2:9" x14ac:dyDescent="0.25">
      <c r="B12" s="2" t="s">
        <v>10</v>
      </c>
      <c r="C12" s="6">
        <v>169664.72</v>
      </c>
      <c r="D12" s="4">
        <v>183510.38</v>
      </c>
      <c r="E12" s="6">
        <v>108.16</v>
      </c>
      <c r="F12" s="6">
        <f t="shared" si="0"/>
        <v>13845.660000000003</v>
      </c>
      <c r="G12" s="6">
        <f t="shared" si="1"/>
        <v>8.1599999999999966</v>
      </c>
      <c r="I12" s="7"/>
    </row>
    <row r="13" spans="2:9" x14ac:dyDescent="0.25">
      <c r="B13" s="2" t="s">
        <v>11</v>
      </c>
      <c r="C13" s="4">
        <v>21842.93</v>
      </c>
      <c r="D13" s="4">
        <v>18896.36</v>
      </c>
      <c r="E13" s="6">
        <v>86.51</v>
      </c>
      <c r="F13" s="6">
        <f t="shared" si="0"/>
        <v>-2946.5699999999997</v>
      </c>
      <c r="G13" s="6">
        <f t="shared" si="1"/>
        <v>-13.489999999999995</v>
      </c>
      <c r="I13" s="7"/>
    </row>
    <row r="14" spans="2:9" x14ac:dyDescent="0.25">
      <c r="B14" s="2" t="s">
        <v>12</v>
      </c>
      <c r="C14" s="6">
        <v>6078</v>
      </c>
      <c r="D14" s="6">
        <v>16573.509999999998</v>
      </c>
      <c r="E14" s="6">
        <v>272.68</v>
      </c>
      <c r="F14" s="6">
        <f t="shared" si="0"/>
        <v>10495.509999999998</v>
      </c>
      <c r="G14" s="6">
        <f t="shared" si="1"/>
        <v>172.68</v>
      </c>
      <c r="I14" s="7"/>
    </row>
    <row r="15" spans="2:9" x14ac:dyDescent="0.25">
      <c r="B15" s="2" t="s">
        <v>13</v>
      </c>
      <c r="C15" s="6">
        <v>1649553.78</v>
      </c>
      <c r="D15" s="6">
        <v>1272015.1000000001</v>
      </c>
      <c r="E15" s="6">
        <v>77.11</v>
      </c>
      <c r="F15" s="6">
        <f t="shared" si="0"/>
        <v>-377538.67999999993</v>
      </c>
      <c r="G15" s="6">
        <f t="shared" si="1"/>
        <v>-22.89</v>
      </c>
      <c r="I15" s="7"/>
    </row>
    <row r="16" spans="2:9" x14ac:dyDescent="0.25">
      <c r="B16" s="2" t="s">
        <v>14</v>
      </c>
      <c r="C16" s="6">
        <v>378627.11</v>
      </c>
      <c r="D16" s="6">
        <v>225641.84</v>
      </c>
      <c r="E16" s="6">
        <v>59.59</v>
      </c>
      <c r="F16" s="6">
        <f t="shared" si="0"/>
        <v>-152985.26999999999</v>
      </c>
      <c r="G16" s="6">
        <f t="shared" si="1"/>
        <v>-40.409999999999997</v>
      </c>
      <c r="I16" s="7"/>
    </row>
  </sheetData>
  <mergeCells count="2">
    <mergeCell ref="B2:G2"/>
    <mergeCell ref="F4:G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20AF-E820-4EA5-8F75-F7AC46E8548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54C8-B0A5-42E4-A6D7-EB0B6FA1B34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Renata</dc:creator>
  <cp:lastModifiedBy>Havrda Dušan</cp:lastModifiedBy>
  <cp:lastPrinted>2022-05-24T08:02:53Z</cp:lastPrinted>
  <dcterms:created xsi:type="dcterms:W3CDTF">2020-08-27T06:02:10Z</dcterms:created>
  <dcterms:modified xsi:type="dcterms:W3CDTF">2025-05-21T10:32:31Z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2025-05-21T09:37:31Z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dae2260e-b107-4166-9408-dd3502c3dd11</vt:lpwstr>
  </property>
  <property fmtid="{D5CDD505-2E9C-101B-9397-08002B2CF9AE}" pid="8" name="MSIP_Label_92824bee-5c67-426c-bc98-23ad86c9419e_ContentBits">
    <vt:lpwstr>0</vt:lpwstr>
  </property>
  <property fmtid="{D5CDD505-2E9C-101B-9397-08002B2CF9AE}" pid="9" name="MSIP_Label_92824bee-5c67-426c-bc98-23ad86c9419e_Tag">
    <vt:lpwstr>10, 0, 1, 1</vt:lpwstr>
  </property>
</Properties>
</file>