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zuz-my.sharepoint.com/personal/10796_ukzuz_cz/Documents/Documents/Od Ivy/Filtrování/2025/"/>
    </mc:Choice>
  </mc:AlternateContent>
  <xr:revisionPtr revIDLastSave="43833" documentId="8_{9D172B66-373F-4256-8EE6-2B864373CD2A}" xr6:coauthVersionLast="47" xr6:coauthVersionMax="47" xr10:uidLastSave="{5138DEBA-13D7-4984-9D6F-57AF7A926DC4}"/>
  <workbookProtection workbookAlgorithmName="SHA-512" workbookHashValue="CzG/zYYF+2qyPtHl8GFFS/ex8giaqVvfKQlWikoQn91aKqene/QIhx+be/s/tRp6McGPnscrv0eOniffE5797w==" workbookSaltValue="NdL19AlimCPju/dXUr+sWg==" workbookSpinCount="100000" lockStructure="1"/>
  <bookViews>
    <workbookView xWindow="-120" yWindow="-120" windowWidth="24240" windowHeight="13020" xr2:uid="{00000000-000D-0000-FFFF-FFFF00000000}"/>
  </bookViews>
  <sheets>
    <sheet name="Nedodržení deklarovaných znaků" sheetId="1" r:id="rId1"/>
    <sheet name="Nedodržení limitů nežádoucích l" sheetId="2" r:id="rId2"/>
    <sheet name="Krmné suroviny" sheetId="3" r:id="rId3"/>
    <sheet name="PAP, GMO" sheetId="4" r:id="rId4"/>
    <sheet name="Mykotoxi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3" i="2" l="1"/>
  <c r="P163" i="2"/>
  <c r="Q163" i="2"/>
  <c r="R163" i="2"/>
  <c r="N164" i="2"/>
  <c r="P164" i="2"/>
  <c r="Q164" i="2"/>
  <c r="R164" i="2"/>
  <c r="N165" i="2"/>
  <c r="P165" i="2"/>
  <c r="Q165" i="2"/>
  <c r="R165" i="2"/>
  <c r="I163" i="2"/>
  <c r="I164" i="2"/>
  <c r="I165" i="2"/>
  <c r="E163" i="2"/>
  <c r="F163" i="2"/>
  <c r="E164" i="2"/>
  <c r="F164" i="2"/>
  <c r="E165" i="2"/>
  <c r="F165" i="2"/>
  <c r="D163" i="2"/>
  <c r="G163" i="2"/>
  <c r="D164" i="2"/>
  <c r="G164" i="2"/>
  <c r="D165" i="2"/>
  <c r="G165" i="2"/>
  <c r="C165" i="2"/>
  <c r="C164" i="2"/>
  <c r="C163" i="2"/>
  <c r="BR163" i="2" l="1"/>
  <c r="BW163" i="2"/>
  <c r="BX163" i="2"/>
  <c r="BY163" i="2"/>
  <c r="BZ163" i="2"/>
  <c r="CA163" i="2"/>
  <c r="CC163" i="2"/>
  <c r="CD163" i="2"/>
  <c r="CE163" i="2"/>
  <c r="CG163" i="2"/>
  <c r="CH163" i="2"/>
  <c r="CK163" i="2"/>
  <c r="CO163" i="2"/>
  <c r="CP163" i="2"/>
  <c r="CQ163" i="2"/>
  <c r="DI163" i="2"/>
  <c r="DN163" i="2"/>
  <c r="DR163" i="2"/>
  <c r="ED163" i="2"/>
  <c r="EI163" i="2"/>
  <c r="GC163" i="2"/>
  <c r="GI163" i="2"/>
  <c r="HC163" i="2"/>
  <c r="IK163" i="2"/>
  <c r="JC163" i="2"/>
  <c r="JD163" i="2"/>
  <c r="JW163" i="2"/>
  <c r="KB163" i="2"/>
  <c r="KC163" i="2"/>
  <c r="BR164" i="2"/>
  <c r="BW164" i="2"/>
  <c r="BX164" i="2"/>
  <c r="BY164" i="2"/>
  <c r="BZ164" i="2"/>
  <c r="CA164" i="2"/>
  <c r="CC164" i="2"/>
  <c r="CD164" i="2"/>
  <c r="CE164" i="2"/>
  <c r="CG164" i="2"/>
  <c r="CH164" i="2"/>
  <c r="CK164" i="2"/>
  <c r="CO164" i="2"/>
  <c r="CP164" i="2"/>
  <c r="CQ164" i="2"/>
  <c r="DI164" i="2"/>
  <c r="DN164" i="2"/>
  <c r="DR164" i="2"/>
  <c r="ED164" i="2"/>
  <c r="EI164" i="2"/>
  <c r="GC164" i="2"/>
  <c r="GI164" i="2"/>
  <c r="HC164" i="2"/>
  <c r="IK164" i="2"/>
  <c r="JC164" i="2"/>
  <c r="JD164" i="2"/>
  <c r="JW164" i="2"/>
  <c r="KB164" i="2"/>
  <c r="KC164" i="2"/>
  <c r="BR165" i="2"/>
  <c r="BW165" i="2"/>
  <c r="BX165" i="2"/>
  <c r="BY165" i="2"/>
  <c r="BZ165" i="2"/>
  <c r="CA165" i="2"/>
  <c r="CC165" i="2"/>
  <c r="CD165" i="2"/>
  <c r="CE165" i="2"/>
  <c r="CG165" i="2"/>
  <c r="CH165" i="2"/>
  <c r="CK165" i="2"/>
  <c r="CO165" i="2"/>
  <c r="CP165" i="2"/>
  <c r="CQ165" i="2"/>
  <c r="DI165" i="2"/>
  <c r="DN165" i="2"/>
  <c r="DR165" i="2"/>
  <c r="ED165" i="2"/>
  <c r="EI165" i="2"/>
  <c r="GC165" i="2"/>
  <c r="GI165" i="2"/>
  <c r="HC165" i="2"/>
  <c r="IK165" i="2"/>
  <c r="JC165" i="2"/>
  <c r="JD165" i="2"/>
  <c r="JW165" i="2"/>
  <c r="KB165" i="2"/>
  <c r="KC165" i="2"/>
  <c r="N90" i="1" l="1"/>
  <c r="O90" i="1"/>
  <c r="P90" i="1"/>
  <c r="Q90" i="1"/>
  <c r="N91" i="1"/>
  <c r="O91" i="1"/>
  <c r="P91" i="1"/>
  <c r="Q91" i="1"/>
  <c r="N92" i="1"/>
  <c r="O92" i="1"/>
  <c r="P92" i="1"/>
  <c r="Q92" i="1"/>
  <c r="S76" i="1"/>
  <c r="S77" i="1"/>
  <c r="S78" i="1"/>
  <c r="AU67" i="2"/>
  <c r="AV67" i="2"/>
  <c r="AW67" i="2"/>
  <c r="AX67" i="2"/>
  <c r="AY67" i="2"/>
  <c r="AU68" i="2"/>
  <c r="AV68" i="2"/>
  <c r="AW68" i="2"/>
  <c r="AX68" i="2"/>
  <c r="AY68" i="2"/>
  <c r="AU69" i="2"/>
  <c r="AV69" i="2"/>
  <c r="AW69" i="2"/>
  <c r="AX69" i="2"/>
  <c r="AY69" i="2"/>
  <c r="T51" i="1"/>
  <c r="U51" i="1"/>
  <c r="T52" i="1"/>
  <c r="U52" i="1"/>
  <c r="T53" i="1"/>
  <c r="U53" i="1"/>
  <c r="Q39" i="1"/>
  <c r="R39" i="1"/>
  <c r="S39" i="1"/>
  <c r="T39" i="1"/>
  <c r="Q40" i="1"/>
  <c r="R40" i="1"/>
  <c r="S40" i="1"/>
  <c r="T40" i="1"/>
  <c r="Q41" i="1"/>
  <c r="R41" i="1"/>
  <c r="S41" i="1"/>
  <c r="T41" i="1"/>
  <c r="AL30" i="2"/>
  <c r="AL29" i="2"/>
  <c r="AL28" i="2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K50" i="2"/>
  <c r="K51" i="2"/>
  <c r="K52" i="2"/>
  <c r="S51" i="1"/>
  <c r="S52" i="1"/>
  <c r="S53" i="1"/>
  <c r="C76" i="1" l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C98" i="1" l="1"/>
  <c r="E98" i="1"/>
  <c r="C99" i="1"/>
  <c r="E99" i="1"/>
  <c r="C100" i="1"/>
  <c r="E100" i="1"/>
  <c r="F90" i="1"/>
  <c r="G90" i="1"/>
  <c r="H90" i="1"/>
  <c r="I90" i="1"/>
  <c r="F91" i="1"/>
  <c r="G91" i="1"/>
  <c r="H91" i="1"/>
  <c r="I91" i="1"/>
  <c r="F92" i="1"/>
  <c r="G92" i="1"/>
  <c r="H92" i="1"/>
  <c r="I92" i="1"/>
  <c r="E90" i="1"/>
  <c r="E91" i="1"/>
  <c r="E92" i="1"/>
  <c r="M63" i="1"/>
  <c r="N63" i="1"/>
  <c r="O63" i="1"/>
  <c r="P63" i="1"/>
  <c r="M64" i="1"/>
  <c r="N64" i="1"/>
  <c r="O64" i="1"/>
  <c r="P64" i="1"/>
  <c r="M65" i="1"/>
  <c r="N65" i="1"/>
  <c r="O65" i="1"/>
  <c r="P65" i="1"/>
  <c r="J63" i="1"/>
  <c r="J64" i="1"/>
  <c r="J65" i="1"/>
  <c r="E63" i="1"/>
  <c r="E64" i="1"/>
  <c r="E65" i="1"/>
  <c r="N51" i="1"/>
  <c r="N52" i="1"/>
  <c r="N53" i="1"/>
  <c r="H51" i="1"/>
  <c r="I51" i="1"/>
  <c r="H52" i="1"/>
  <c r="I52" i="1"/>
  <c r="H53" i="1"/>
  <c r="I53" i="1"/>
  <c r="N39" i="1"/>
  <c r="N40" i="1"/>
  <c r="N41" i="1"/>
  <c r="K39" i="1"/>
  <c r="K40" i="1"/>
  <c r="K41" i="1"/>
  <c r="H39" i="1"/>
  <c r="H40" i="1"/>
  <c r="H41" i="1"/>
  <c r="C75" i="2"/>
  <c r="C76" i="2"/>
  <c r="C77" i="2"/>
  <c r="C67" i="2"/>
  <c r="C68" i="2"/>
  <c r="C6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G28" i="2"/>
  <c r="H28" i="2"/>
  <c r="I28" i="2"/>
  <c r="J28" i="2"/>
  <c r="K28" i="2"/>
  <c r="Q28" i="2"/>
  <c r="R28" i="2"/>
  <c r="U28" i="2"/>
  <c r="X28" i="2"/>
  <c r="Y28" i="2"/>
  <c r="Z28" i="2"/>
  <c r="AA28" i="2"/>
  <c r="G29" i="2"/>
  <c r="H29" i="2"/>
  <c r="I29" i="2"/>
  <c r="J29" i="2"/>
  <c r="K29" i="2"/>
  <c r="Q29" i="2"/>
  <c r="R29" i="2"/>
  <c r="U29" i="2"/>
  <c r="X29" i="2"/>
  <c r="Y29" i="2"/>
  <c r="Z29" i="2"/>
  <c r="AA29" i="2"/>
  <c r="G30" i="2"/>
  <c r="H30" i="2"/>
  <c r="I30" i="2"/>
  <c r="J30" i="2"/>
  <c r="K30" i="2"/>
  <c r="Q30" i="2"/>
  <c r="R30" i="2"/>
  <c r="U30" i="2"/>
  <c r="X30" i="2"/>
  <c r="Y30" i="2"/>
  <c r="Z30" i="2"/>
  <c r="AA30" i="2"/>
  <c r="F28" i="2"/>
  <c r="F29" i="2"/>
  <c r="F30" i="2"/>
  <c r="C28" i="2"/>
  <c r="D28" i="2"/>
  <c r="E28" i="2"/>
  <c r="C29" i="2"/>
  <c r="D29" i="2"/>
  <c r="E29" i="2"/>
  <c r="C30" i="2"/>
  <c r="D30" i="2"/>
  <c r="E30" i="2"/>
  <c r="I63" i="1" l="1"/>
  <c r="L63" i="1"/>
  <c r="I64" i="1"/>
  <c r="L64" i="1"/>
  <c r="I65" i="1"/>
  <c r="L65" i="1"/>
  <c r="R51" i="1"/>
  <c r="R52" i="1"/>
  <c r="R53" i="1"/>
  <c r="J90" i="1" l="1"/>
  <c r="L90" i="1"/>
  <c r="J91" i="1"/>
  <c r="L91" i="1"/>
  <c r="J92" i="1"/>
  <c r="L92" i="1"/>
  <c r="F63" i="1"/>
  <c r="G63" i="1"/>
  <c r="F64" i="1"/>
  <c r="G64" i="1"/>
  <c r="F65" i="1"/>
  <c r="G65" i="1"/>
  <c r="G51" i="1"/>
  <c r="J51" i="1"/>
  <c r="G52" i="1"/>
  <c r="J52" i="1"/>
  <c r="G53" i="1"/>
  <c r="J53" i="1"/>
  <c r="O39" i="1"/>
  <c r="O40" i="1"/>
  <c r="O41" i="1"/>
  <c r="M39" i="1"/>
  <c r="M40" i="1"/>
  <c r="M41" i="1"/>
  <c r="J39" i="1"/>
  <c r="J40" i="1"/>
  <c r="J41" i="1"/>
  <c r="G39" i="1"/>
  <c r="G40" i="1"/>
  <c r="G41" i="1"/>
  <c r="L39" i="1" l="1"/>
  <c r="L40" i="1"/>
  <c r="L41" i="1"/>
  <c r="M51" i="1"/>
  <c r="O51" i="1"/>
  <c r="P51" i="1"/>
  <c r="Q51" i="1"/>
  <c r="M52" i="1"/>
  <c r="O52" i="1"/>
  <c r="P52" i="1"/>
  <c r="Q52" i="1"/>
  <c r="M53" i="1"/>
  <c r="O53" i="1"/>
  <c r="P53" i="1"/>
  <c r="Q53" i="1"/>
  <c r="C90" i="1" l="1"/>
  <c r="D90" i="1"/>
  <c r="C91" i="1"/>
  <c r="D91" i="1"/>
  <c r="C92" i="1"/>
  <c r="D92" i="1"/>
  <c r="C63" i="1"/>
  <c r="D63" i="1"/>
  <c r="H63" i="1"/>
  <c r="C64" i="1"/>
  <c r="D64" i="1"/>
  <c r="H64" i="1"/>
  <c r="C65" i="1"/>
  <c r="D65" i="1"/>
  <c r="H65" i="1"/>
  <c r="C51" i="1"/>
  <c r="D51" i="1"/>
  <c r="E51" i="1"/>
  <c r="F51" i="1"/>
  <c r="K51" i="1"/>
  <c r="L51" i="1"/>
  <c r="C52" i="1"/>
  <c r="D52" i="1"/>
  <c r="E52" i="1"/>
  <c r="F52" i="1"/>
  <c r="K52" i="1"/>
  <c r="L52" i="1"/>
  <c r="C53" i="1"/>
  <c r="D53" i="1"/>
  <c r="E53" i="1"/>
  <c r="F53" i="1"/>
  <c r="K53" i="1"/>
  <c r="L53" i="1"/>
  <c r="C39" i="1"/>
  <c r="D39" i="1"/>
  <c r="E39" i="1"/>
  <c r="F39" i="1"/>
  <c r="I39" i="1"/>
  <c r="C40" i="1"/>
  <c r="D40" i="1"/>
  <c r="E40" i="1"/>
  <c r="F40" i="1"/>
  <c r="I40" i="1"/>
  <c r="C41" i="1"/>
  <c r="D41" i="1"/>
  <c r="E41" i="1"/>
  <c r="F41" i="1"/>
  <c r="I41" i="1"/>
</calcChain>
</file>

<file path=xl/sharedStrings.xml><?xml version="1.0" encoding="utf-8"?>
<sst xmlns="http://schemas.openxmlformats.org/spreadsheetml/2006/main" count="9725" uniqueCount="582">
  <si>
    <t>Minimum</t>
  </si>
  <si>
    <t>Maximum</t>
  </si>
  <si>
    <t>Medián</t>
  </si>
  <si>
    <t>Číslo PoKZ</t>
  </si>
  <si>
    <t>SKOT</t>
  </si>
  <si>
    <t>DRŮBEŽ</t>
  </si>
  <si>
    <t>PRASATA</t>
  </si>
  <si>
    <t>DOPLŇKOVÉ LÁTKY, PREMIXY</t>
  </si>
  <si>
    <t xml:space="preserve">Kategorie </t>
  </si>
  <si>
    <t>Počet analyzovaných vzorků</t>
  </si>
  <si>
    <t>Počet nevyhovujících vzorků</t>
  </si>
  <si>
    <t>Podíl nevyhovujících vzorků</t>
  </si>
  <si>
    <t>Zrna obilovin a výrobky z nich získané</t>
  </si>
  <si>
    <t>Olejnatá semena, olejnaté plody a výrobky z nich získané</t>
  </si>
  <si>
    <t>Semena luskovin a výrobky z nich získané</t>
  </si>
  <si>
    <t>Hlízy, kořeny a výrobky z nich získané</t>
  </si>
  <si>
    <t>Ostatní semena a plody a výrobky z nich získané</t>
  </si>
  <si>
    <t>Pícniny, objemná krmiva a výrobky z nich získané</t>
  </si>
  <si>
    <t>Ostatní rostliny, řasy a výrobky z nich získané</t>
  </si>
  <si>
    <t>Mlečné výrobky a výrobky z nich získané</t>
  </si>
  <si>
    <t>Výrobky ze suchozemských zvířat a výrobky z nich získané</t>
  </si>
  <si>
    <t>Ryby, ostatní vodní živočichové a výrobky z nich získané</t>
  </si>
  <si>
    <t>Minerální látky a výrobky z nich získané</t>
  </si>
  <si>
    <t xml:space="preserve">(Vedlejší) výrobky z fermentace mikroorganismů </t>
  </si>
  <si>
    <t>Různé</t>
  </si>
  <si>
    <t>Komodita</t>
  </si>
  <si>
    <t>Krmné suroviny mimo rybí moučku</t>
  </si>
  <si>
    <t>Rybí moučka</t>
  </si>
  <si>
    <t>Krmné směsi</t>
  </si>
  <si>
    <t>VÝSLEDKY KONTROLY DODRŽOVÁNÍ DEKLAROVANÝCH JAKOSTNÍCH ZNAKŮ KRMNÝCH PRODUKTŮ</t>
  </si>
  <si>
    <t>VÝSLEDKY KONTROLY DODRŽOVÁNÍ MAXIMÁLNÍCH POVOLENÝCH LIMITŮ NEŽÁDOUCÍCH LÁTEK V KRMIVECH</t>
  </si>
  <si>
    <t>Krmné suroviny</t>
  </si>
  <si>
    <t>VÝSLEDKY KONTROLY DODRŽOVÁNÍ BEZPEČNOSTI A JAKOSTI KRMNÝCH SUROVIN</t>
  </si>
  <si>
    <t>Pozn: červeně označeny nevyhovující vzorky a hodnoty parametrů</t>
  </si>
  <si>
    <t>PoKZ - protokol o kontrolním zjištění ÚKZÚZ</t>
  </si>
  <si>
    <t>VÝSLEDKY KONTROLY PŘÍTOMNOSTI NEPOVOLENÝCH ZPRACOVANÝCH ŽIVOČIŠNÝCH BÍLKOVIN V KRMIVECH</t>
  </si>
  <si>
    <t>VÝSLEDKY KONTROLY PŘÍTOMNOSTI NEPOVOLENÝCH GENETICKY MODIFIKOVANÝCH ORGANISMŮ V KRMIVECH</t>
  </si>
  <si>
    <r>
      <t xml:space="preserve">Měď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</si>
  <si>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Zinek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</si>
  <si>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</si>
  <si>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Mangan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</si>
  <si>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Selen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</si>
  <si>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Lasalocid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</si>
  <si>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Maduramicin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</si>
  <si>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Monensin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</si>
  <si>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Narasin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</si>
  <si>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Nikarbazin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</si>
  <si>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Robenidin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</si>
  <si>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</si>
  <si>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Semduramicin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</si>
  <si>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A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</si>
  <si>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Olovo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</si>
  <si>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Kadmium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</si>
  <si>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Rtuť      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</si>
  <si>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Arsen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</si>
  <si>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</si>
  <si>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</si>
  <si>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r>
      <t xml:space="preserve">Popel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</si>
  <si>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Vláknina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</si>
  <si>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Vápník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</si>
  <si>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Fosfor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</si>
  <si>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</si>
  <si>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Hořčík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</si>
  <si>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VÝSLEDKY VÝSKYTU MYKOTOXINŮ V KRMNÝCH PRODUKTECH</t>
  </si>
  <si>
    <t>Obiloviny</t>
  </si>
  <si>
    <t>Ostatní krmné suroviny</t>
  </si>
  <si>
    <t>Zearalenon</t>
  </si>
  <si>
    <t>Fumonisin B1</t>
  </si>
  <si>
    <t>Fumonisin B2</t>
  </si>
  <si>
    <t>Fumonisin B1+B2</t>
  </si>
  <si>
    <t>Ochratoxin A</t>
  </si>
  <si>
    <t>Deoxynivalenol</t>
  </si>
  <si>
    <t>T2-toxin</t>
  </si>
  <si>
    <t>HT2-toxin</t>
  </si>
  <si>
    <t>T2 + HT2 toxin</t>
  </si>
  <si>
    <t>KRMNÉ SUROVINY</t>
  </si>
  <si>
    <r>
      <t xml:space="preserve">Vitamin E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</si>
  <si>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Lysin         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</si>
  <si>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Methionin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</si>
  <si>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OVCE, KOZY, KRÁLÍCI, KONĚ, RYBY</t>
  </si>
  <si>
    <r>
      <t xml:space="preserve">Tuk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</si>
  <si>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Komponenty suchozemských živočichů</t>
  </si>
  <si>
    <t>Komponenty ryb</t>
  </si>
  <si>
    <r>
      <t xml:space="preserve">Aflatoxin B1         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Calibri"/>
        <family val="2"/>
        <charset val="238"/>
      </rPr>
      <t>µg.kg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</si>
  <si>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r>
      <t xml:space="preserve">Aflatoxin B2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</si>
  <si>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G1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</si>
  <si>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Zearalenon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</si>
  <si>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              </t>
    </r>
    <r>
      <rPr>
        <sz val="11"/>
        <color theme="1"/>
        <rFont val="Calibri"/>
        <family val="2"/>
        <charset val="238"/>
        <scheme val="minor"/>
      </rPr>
      <t xml:space="preserve">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</si>
  <si>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</si>
  <si>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B1+B2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</si>
  <si>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Ochratoxin A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</si>
  <si>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Deoxynivalenol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</si>
  <si>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T2-toxin 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</si>
  <si>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HT2-toxin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</si>
  <si>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 + HT2 toxin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</si>
  <si>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Beauvericin  </t>
    </r>
    <r>
      <rPr>
        <sz val="11"/>
        <color theme="1"/>
        <rFont val="Calibri"/>
        <family val="2"/>
        <charset val="238"/>
        <scheme val="minor"/>
      </rPr>
      <t xml:space="preserve">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</si>
  <si>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</si>
  <si>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A1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</si>
  <si>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Enniatin B  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</si>
  <si>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B1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</si>
  <si>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Nivalenol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</si>
  <si>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>VÝSLEDKY OBSAHU MYKOTOXINŮ V OBILOVINÁCH</t>
    </r>
    <r>
      <rPr>
        <sz val="11"/>
        <color theme="1"/>
        <rFont val="Arial Unicode MS"/>
        <family val="2"/>
        <charset val="238"/>
      </rPr>
      <t xml:space="preserve"> (µg.kg</t>
    </r>
    <r>
      <rPr>
        <vertAlign val="superscript"/>
        <sz val="11"/>
        <color theme="1"/>
        <rFont val="Arial Unicode MS"/>
        <family val="2"/>
        <charset val="238"/>
      </rPr>
      <t>-1</t>
    </r>
    <r>
      <rPr>
        <sz val="11"/>
        <color theme="1"/>
        <rFont val="Arial Unicode MS"/>
        <family val="2"/>
        <charset val="238"/>
      </rPr>
      <t>)</t>
    </r>
  </si>
  <si>
    <t>Materiál</t>
  </si>
  <si>
    <r>
      <t xml:space="preserve">Sušina                  </t>
    </r>
    <r>
      <rPr>
        <sz val="11"/>
        <color theme="1"/>
        <rFont val="Calibri"/>
        <family val="2"/>
        <charset val="238"/>
        <scheme val="minor"/>
      </rPr>
      <t>(%)</t>
    </r>
  </si>
  <si>
    <t>Aflatoxin B1</t>
  </si>
  <si>
    <t>Aflatoxin B2</t>
  </si>
  <si>
    <t>Aflatoxin G1</t>
  </si>
  <si>
    <t>Aflatoxin G2</t>
  </si>
  <si>
    <t>Beauvericin</t>
  </si>
  <si>
    <t>Enniatin A</t>
  </si>
  <si>
    <t>Enniatin A1</t>
  </si>
  <si>
    <t>Enniatin B</t>
  </si>
  <si>
    <t>Enniatin B1</t>
  </si>
  <si>
    <t>Nivalenol</t>
  </si>
  <si>
    <r>
      <t xml:space="preserve">Tuk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</si>
  <si>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Železo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</si>
  <si>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D3          </t>
    </r>
    <r>
      <rPr>
        <sz val="11"/>
        <color theme="1"/>
        <rFont val="Calibri"/>
        <family val="2"/>
        <charset val="238"/>
        <scheme val="minor"/>
      </rPr>
      <t>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</si>
  <si>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</si>
  <si>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Diclazuril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</si>
  <si>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Halofuginon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</si>
  <si>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Kobalt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</si>
  <si>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G2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</si>
  <si>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Amprolium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</si>
  <si>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Carbadox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</si>
  <si>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Dimetridazol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</si>
  <si>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Olachindox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</si>
  <si>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Virginiamycin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</si>
  <si>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Tylosin fosfát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</si>
  <si>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Zink - bacitracin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</si>
  <si>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Nifursol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</si>
  <si>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Ergokrystin</t>
  </si>
  <si>
    <t>Ergokrystinin</t>
  </si>
  <si>
    <t>Ergotamin</t>
  </si>
  <si>
    <t>Ergotaminin</t>
  </si>
  <si>
    <t>Ergokryptin</t>
  </si>
  <si>
    <t>Ergokryptinin</t>
  </si>
  <si>
    <t>Ergometrin</t>
  </si>
  <si>
    <t>Ergometrinin</t>
  </si>
  <si>
    <t>Ergosin</t>
  </si>
  <si>
    <t>Ergosinin</t>
  </si>
  <si>
    <t>Ergokornin</t>
  </si>
  <si>
    <t>Ergokorninin</t>
  </si>
  <si>
    <t>Monokrotalin</t>
  </si>
  <si>
    <t>Retrorsin</t>
  </si>
  <si>
    <t>Senecionin</t>
  </si>
  <si>
    <t>Senkirkin</t>
  </si>
  <si>
    <t>Senecifyllin</t>
  </si>
  <si>
    <r>
      <t xml:space="preserve">Močovina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</si>
  <si>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Threonin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</si>
  <si>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Prolin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</si>
  <si>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Glycin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</si>
  <si>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Alanin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</si>
  <si>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Cystin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</si>
  <si>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Isoleucin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</si>
  <si>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Leucin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</si>
  <si>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Tyrosin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</si>
  <si>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Phenylalanin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</si>
  <si>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Hystidin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</si>
  <si>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Arginin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</si>
  <si>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Valin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</si>
  <si>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Amonný dusík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</si>
  <si>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Ergokrystin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</si>
  <si>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Ergokrystinin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</si>
  <si>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</si>
  <si>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</si>
  <si>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</si>
  <si>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</si>
  <si>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</si>
  <si>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</si>
  <si>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</si>
  <si>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</si>
  <si>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</si>
  <si>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</si>
  <si>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Monokrotalin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</si>
  <si>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Retrorsin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</si>
  <si>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</si>
  <si>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Senkirkin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</si>
  <si>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Senecifyllin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</si>
  <si>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Železo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</si>
  <si>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</si>
  <si>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DOMÁCÍ A OSTATNÍ ZVÍŘATA</t>
  </si>
  <si>
    <r>
      <t xml:space="preserve">Hořčík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</si>
  <si>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Jod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</si>
  <si>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Nikl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</si>
  <si>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Kyselina asparagová         </t>
    </r>
    <r>
      <rPr>
        <sz val="11"/>
        <color theme="1"/>
        <rFont val="Calibri"/>
        <family val="2"/>
        <charset val="238"/>
        <scheme val="minor"/>
      </rPr>
      <t xml:space="preserve"> 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</si>
  <si>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Serin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</si>
  <si>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Kyselina glutamová                </t>
    </r>
    <r>
      <rPr>
        <sz val="11"/>
        <color theme="1"/>
        <rFont val="Calibri"/>
        <family val="2"/>
        <charset val="238"/>
        <scheme val="minor"/>
      </rPr>
      <t xml:space="preserve"> 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</si>
  <si>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jako </t>
    </r>
    <r>
      <rPr>
        <b/>
        <sz val="11"/>
        <color theme="1"/>
        <rFont val="Calibri"/>
        <family val="2"/>
        <charset val="238"/>
      </rPr>
      <t>α</t>
    </r>
    <r>
      <rPr>
        <b/>
        <sz val="8.8000000000000007"/>
        <color theme="1"/>
        <rFont val="Calibri"/>
        <family val="2"/>
        <charset val="238"/>
      </rPr>
      <t>-</t>
    </r>
    <r>
      <rPr>
        <b/>
        <sz val="11"/>
        <color theme="1"/>
        <rFont val="Calibri"/>
        <family val="2"/>
        <charset val="238"/>
      </rPr>
      <t>tokoferol acetát</t>
    </r>
    <r>
      <rPr>
        <b/>
        <sz val="11"/>
        <color theme="1"/>
        <rFont val="Calibri"/>
        <family val="2"/>
        <charset val="238"/>
        <scheme val="minor"/>
      </rPr>
      <t xml:space="preserve">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</si>
  <si>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VG kukuřice – škrobová invertáza</t>
  </si>
  <si>
    <t>VG rýže – fosfolipáza D</t>
  </si>
  <si>
    <t>VG sója – sójový lektin</t>
  </si>
  <si>
    <t>SE P-35S</t>
  </si>
  <si>
    <t>SE T-NOS</t>
  </si>
  <si>
    <t>SE bar</t>
  </si>
  <si>
    <t>SE CP4espsp</t>
  </si>
  <si>
    <t>SE cry1A(b)</t>
  </si>
  <si>
    <t>SE FMV</t>
  </si>
  <si>
    <t>SE nptII</t>
  </si>
  <si>
    <t>SE pat</t>
  </si>
  <si>
    <t>K 5307</t>
  </si>
  <si>
    <t>K DAS40278</t>
  </si>
  <si>
    <t>K GAT98140</t>
  </si>
  <si>
    <t>S BPS-CV127-9</t>
  </si>
  <si>
    <t>S DP 305423</t>
  </si>
  <si>
    <t>S DP 356043</t>
  </si>
  <si>
    <t>S MON40-3-2</t>
  </si>
  <si>
    <t>S MON87701</t>
  </si>
  <si>
    <t>S MON87708</t>
  </si>
  <si>
    <t>S MON87751</t>
  </si>
  <si>
    <t>S MON87769</t>
  </si>
  <si>
    <t>Acetamiprid (mg.kg-1)</t>
  </si>
  <si>
    <t>Acefát             (mg.kg-1)</t>
  </si>
  <si>
    <t>Aldikarb       (mg.kg-1)</t>
  </si>
  <si>
    <t>Aldrin              (mg.kg-1)</t>
  </si>
  <si>
    <t>Aldrin a Dieldrin (suma)        (mg.kg-1)</t>
  </si>
  <si>
    <t>Azinfos-methyl (mg.kg-1)</t>
  </si>
  <si>
    <t>Azoxystrobin (mg.kg-1)</t>
  </si>
  <si>
    <t>Bifenthrin (suma izomerů)  (mg.kg-1)</t>
  </si>
  <si>
    <t>Bitertanol (mg.kg-1)</t>
  </si>
  <si>
    <t>Bixafen            (mg.kg-1)</t>
  </si>
  <si>
    <t>Boskalid           (mg.kg-1)</t>
  </si>
  <si>
    <t>Bromuconazole (mg.kg-1)</t>
  </si>
  <si>
    <t>Bupirimát (mg.kg-1)</t>
  </si>
  <si>
    <t>Buprofezin (mg.kg-1)</t>
  </si>
  <si>
    <t>Kadusafos (mg.kg-1)</t>
  </si>
  <si>
    <t>Karbaryl          (mg.kg-1)</t>
  </si>
  <si>
    <t>Karbendazim (mg.kg-1)</t>
  </si>
  <si>
    <t>Karbofuran (mg.kg-1)</t>
  </si>
  <si>
    <t>3-hydroxy karbofuran (mg.kg-1)</t>
  </si>
  <si>
    <t>Karboxin  (mg.kg-1)</t>
  </si>
  <si>
    <t>Chlorantraniliprol (mg.kg-1)</t>
  </si>
  <si>
    <t>Chlorfenapyr (mg.kg-1)</t>
  </si>
  <si>
    <t>Chlorfenvinfos (mg.kg-1)</t>
  </si>
  <si>
    <t>Chlormekvát chlorid (suma) (mg.kg-1)</t>
  </si>
  <si>
    <t>Chlorprofam (mg.kg-1)</t>
  </si>
  <si>
    <t>Chlorpyrifos (mg.kg-1)</t>
  </si>
  <si>
    <t>Chlorpyrifos-methyl               (mg.kg-1)</t>
  </si>
  <si>
    <t>Klothianidin (mg.kg-1)</t>
  </si>
  <si>
    <t>Cyfluthrin (suma izomerů)  (mg.kg-1)</t>
  </si>
  <si>
    <t>Lambda-cyhalothrin (mg.kg-1)</t>
  </si>
  <si>
    <t>Cymoxanil (mg.kg-1)</t>
  </si>
  <si>
    <t>Cypermethrin (suma izomerů) (mg.kg-1)</t>
  </si>
  <si>
    <t>Cyprokonazol (mg.kg-1)</t>
  </si>
  <si>
    <t>Cyprodinil (mg.kg-1)</t>
  </si>
  <si>
    <t>Deltamethrin (mg.kg-1)</t>
  </si>
  <si>
    <t>Diazinon  (mg.kg-1)</t>
  </si>
  <si>
    <t>Dichlorprop (suma)        (mg.kg-1)</t>
  </si>
  <si>
    <t>Dichlorvos (mg.kg-1)</t>
  </si>
  <si>
    <t>Dikloran       (mg.kg-1)</t>
  </si>
  <si>
    <t>Dieldrin       (mg.kg-1)</t>
  </si>
  <si>
    <t>Difenokonazol (mg.kg-1)</t>
  </si>
  <si>
    <t>Difenylamin (mg.kg-1)</t>
  </si>
  <si>
    <t>Diflubenzuron (mg.kg-1)</t>
  </si>
  <si>
    <t>Dimethoát (mg.kg-1)</t>
  </si>
  <si>
    <t>Dimethoát (suma)        (mg.kg-1)</t>
  </si>
  <si>
    <t>Dimethomorf (suma izomerů) (mg.kg-1)</t>
  </si>
  <si>
    <t>Dinikonazol (suma izomerů) (mg.kg-1)</t>
  </si>
  <si>
    <r>
      <t>Endosulfan      (</t>
    </r>
    <r>
      <rPr>
        <b/>
        <sz val="11"/>
        <color theme="1"/>
        <rFont val="Calibri"/>
        <family val="2"/>
        <charset val="238"/>
      </rPr>
      <t>α+β isomer)     (mg.kg-1)</t>
    </r>
  </si>
  <si>
    <t>Endosulfansulfát (mg.kg-1)</t>
  </si>
  <si>
    <t>Endosulfan (suma izomerů) (mg.kg-1)</t>
  </si>
  <si>
    <t>Epoxikonazol (mg.kg-1)</t>
  </si>
  <si>
    <t>Ethion      (mg.kg-1)</t>
  </si>
  <si>
    <t>Ethirimol  (mg.kg-1)</t>
  </si>
  <si>
    <t xml:space="preserve">Ethoprofos (mg.kg-1) </t>
  </si>
  <si>
    <t>Fenbukonazol (mg.kg-1)</t>
  </si>
  <si>
    <t>Fenhexamid (mg.kg-1)</t>
  </si>
  <si>
    <t>Fenitrothion (mg.kg-1)</t>
  </si>
  <si>
    <t>Fenpropathrin (mg.kg-1)</t>
  </si>
  <si>
    <t>Fenpropidin (mg.kg-1)</t>
  </si>
  <si>
    <t>Fenpropimorf (suma izomerů) (mg.kg-1)</t>
  </si>
  <si>
    <t>Fenpyroximát (mg.kg-1)</t>
  </si>
  <si>
    <t>Fenthion  (mg.kg-1)</t>
  </si>
  <si>
    <t>Fenvalerát (suma izomerů)  (mg.kg-1)</t>
  </si>
  <si>
    <t>Fipronil     (mg.kg-1)</t>
  </si>
  <si>
    <t>Flonikamid (mg.kg-1)</t>
  </si>
  <si>
    <t>Fluazifop-P (suma)          (mg.kg-1)</t>
  </si>
  <si>
    <t xml:space="preserve">Fludioxonil (mg.kg-1) </t>
  </si>
  <si>
    <t>Fluopikolid (mg.kg-1)</t>
  </si>
  <si>
    <t>Fluopyram (mg.kg-1)</t>
  </si>
  <si>
    <t>Flufenoxuron (mg.kg-1)</t>
  </si>
  <si>
    <t>Fluquinconazol (mg.kg-1)</t>
  </si>
  <si>
    <t>Flusilazol (mg.kg-1)</t>
  </si>
  <si>
    <t>Flutolanil (mg.kg-1)</t>
  </si>
  <si>
    <t>Flutriafol  (mg.kg-1)</t>
  </si>
  <si>
    <t>Tau-fluvalinát (mg.kg-1)</t>
  </si>
  <si>
    <t>Fluxapyroxad (mg.kg-1)</t>
  </si>
  <si>
    <t>Glyfosát   (mg.kg-1)</t>
  </si>
  <si>
    <t>Haloxyfop (suma)       (mg.kg-1)</t>
  </si>
  <si>
    <t>Hexakonazol (mg.kg-1)</t>
  </si>
  <si>
    <t>Imazalil        (mg.kg-1)</t>
  </si>
  <si>
    <t xml:space="preserve">Imidakloprid (mg.kg-1) </t>
  </si>
  <si>
    <t>Indoxacarb (suma)       (mg.kg-1)</t>
  </si>
  <si>
    <t xml:space="preserve">Iprodion       (mg.kg-1) </t>
  </si>
  <si>
    <t>Iprovalikarb (mg.kg-1)</t>
  </si>
  <si>
    <t>Isokarbofos (mg.kg-1)</t>
  </si>
  <si>
    <t>Isoprothiolan (mg.kg-1)</t>
  </si>
  <si>
    <t>Isoproturon (mg.kg-1)</t>
  </si>
  <si>
    <t>Kresoxim-methyl              (mg.kg-1)</t>
  </si>
  <si>
    <t>Linuron         (mg.kg-1)</t>
  </si>
  <si>
    <t>Malaoxon (mg.kg-1)</t>
  </si>
  <si>
    <t>Malathion (mg.kg-1)</t>
  </si>
  <si>
    <t>Malathion (suma)           (mg.kg-1)</t>
  </si>
  <si>
    <t>Mandipropamid (mg.kg-1)</t>
  </si>
  <si>
    <t>MCPA       (mg.kg-1)</t>
  </si>
  <si>
    <t>Mekoprop (suma)       (mg.kg-1)</t>
  </si>
  <si>
    <t>Mepikvát chlorid (suma)       (mg.kg-1)</t>
  </si>
  <si>
    <t>Metalaxyl a metalaxyl-M (suma izomerů) (mg.kg-1)</t>
  </si>
  <si>
    <t>Metkonazol (suma izomerů) (mg.kg-1)</t>
  </si>
  <si>
    <t>Methakrifos (mg.kg-1)</t>
  </si>
  <si>
    <t>Methamidofos (mg.kg-1)</t>
  </si>
  <si>
    <t>Methidathion (mg.kg-1)</t>
  </si>
  <si>
    <t>Methiokarb (mg.kg-1)</t>
  </si>
  <si>
    <t>Methiokarb sulfon          (mg.kg-1)</t>
  </si>
  <si>
    <t>Methiokarb sulfoxid      (mg.kg-1)</t>
  </si>
  <si>
    <t>Methiokarb (suma)     (mg.kg-1)</t>
  </si>
  <si>
    <t>Methomyl (mg.kg-1)</t>
  </si>
  <si>
    <t>Methoxyfenozid (mg.kg-1)</t>
  </si>
  <si>
    <t>Metolachlor (mg.kg-1)</t>
  </si>
  <si>
    <t>Metrafenon (mg.kg-1)</t>
  </si>
  <si>
    <t>Metribuzin (mg.kg-1)</t>
  </si>
  <si>
    <t>Monokrotofos (mg.kg-1)</t>
  </si>
  <si>
    <t>Myklobutanil (mg.kg-1)</t>
  </si>
  <si>
    <t>Omethoát (mg.kg-1)</t>
  </si>
  <si>
    <t>Oxydemeton-methyl     (mg.kg-1)</t>
  </si>
  <si>
    <t>Oxydemeton-methyl (suma) (mg.kg-1)</t>
  </si>
  <si>
    <t>Paklobutrazol (mg.kg-1)</t>
  </si>
  <si>
    <t>Parathion (mg.kg-1)</t>
  </si>
  <si>
    <t>Parathion-methyl     (mg.kg-1)</t>
  </si>
  <si>
    <t>Penkonazol (mg.kg-1)</t>
  </si>
  <si>
    <t>Pencycuron (mg.kg-1)</t>
  </si>
  <si>
    <t>Pendimethalin (mg.kg-1)</t>
  </si>
  <si>
    <t>Permethrin (suma izomerů) (mg.kg-1)</t>
  </si>
  <si>
    <t>Fosmet    (mg.kg-1)</t>
  </si>
  <si>
    <t>Fosfamidon (mg.kg-1)</t>
  </si>
  <si>
    <t>Pikoxystrobin (mg.kg-1)</t>
  </si>
  <si>
    <t>Pirimikarb (mg.kg-1)</t>
  </si>
  <si>
    <t>Desmethylpirimikarb         (mg.kg-1)</t>
  </si>
  <si>
    <t xml:space="preserve">Pirimifos-methyl (mg.kg-1) </t>
  </si>
  <si>
    <t>Pyridaben (mg.kg-1)</t>
  </si>
  <si>
    <t>Pyriproxyfen (mg.kg-1)</t>
  </si>
  <si>
    <t xml:space="preserve">Prochloraz (mg.kg-1)  </t>
  </si>
  <si>
    <t>Procymidon (mg.kg-1)</t>
  </si>
  <si>
    <t>Profenofos (mg.kg-1)</t>
  </si>
  <si>
    <t>Propamokarb (mg.kg-1)</t>
  </si>
  <si>
    <t>Propikonazol                                (suma izomerů)                           (mg.kg-1)</t>
  </si>
  <si>
    <t>Propyzamid (mg.kg-1)</t>
  </si>
  <si>
    <t>Prothiokonazol (Prothiokonazol-desthio)          (mg.kg-1)</t>
  </si>
  <si>
    <t>Prothiofos (mg.kg-1)</t>
  </si>
  <si>
    <t>Pyrimethanil (mg.kg-1)</t>
  </si>
  <si>
    <t>Pyraklostrobin (mg.kg-1)</t>
  </si>
  <si>
    <t>Chinoxyfen (mg.kg-1)</t>
  </si>
  <si>
    <t>Spiromesifen (mg.kg-1)</t>
  </si>
  <si>
    <t>Spiroxamin (suma izomerů)            (mg.kg-1)</t>
  </si>
  <si>
    <t>Tebukonazol (mg.kg-1)</t>
  </si>
  <si>
    <t>Tebufenozid (mg.kg-1)</t>
  </si>
  <si>
    <t>Teflubenzuron (mg.kg-1)</t>
  </si>
  <si>
    <t>Tefluthrin (mg.kg-1)</t>
  </si>
  <si>
    <t>Terbuthylazin (mg.kg-1)</t>
  </si>
  <si>
    <t>Tetrakonazol (mg.kg-1)</t>
  </si>
  <si>
    <t>Tetramethrin (mg.kg-1)</t>
  </si>
  <si>
    <t>Thiabendazol  (mg.kg-1)</t>
  </si>
  <si>
    <t>Thiakloprid (mg.kg-1)</t>
  </si>
  <si>
    <t>Thiodikarb (mg.kg-1)</t>
  </si>
  <si>
    <t>Thiamethoxam (mg.kg-1)</t>
  </si>
  <si>
    <t>Thiofanát-methyl (mg.kg-1)</t>
  </si>
  <si>
    <t>Tolklofos-methyl (mg.kg-1)</t>
  </si>
  <si>
    <t xml:space="preserve">Triadimefon (mg.kg-1) </t>
  </si>
  <si>
    <t>Triadimenol       (suma izomerů)       (mg.kg-1)</t>
  </si>
  <si>
    <t>Triazofos (mg.kg-1)</t>
  </si>
  <si>
    <t>Tricyklazol (mg.kg-1)</t>
  </si>
  <si>
    <t>Trifloxystrobin (mg.kg-1)</t>
  </si>
  <si>
    <t>Trifluralin (mg.kg-1)</t>
  </si>
  <si>
    <t>Trinexapak-ethyl (mg.kg-1)</t>
  </si>
  <si>
    <t>Tritikonazol (mg.kg-1)</t>
  </si>
  <si>
    <t>Vinklozolin (mg.kg-1)</t>
  </si>
  <si>
    <t>2,4-D (suma)</t>
  </si>
  <si>
    <r>
      <t xml:space="preserve">Fytáza        </t>
    </r>
    <r>
      <rPr>
        <sz val="11"/>
        <color theme="1"/>
        <rFont val="Calibri"/>
        <family val="2"/>
        <charset val="238"/>
        <scheme val="minor"/>
      </rPr>
      <t>(j.aktiv.kg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</si>
  <si>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2-fenylfenol (mg.kg-1)</t>
  </si>
  <si>
    <r>
      <t xml:space="preserve">Kyselina benzoová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</si>
  <si>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Propargit      (mg.kg-1)</t>
  </si>
  <si>
    <t>Prosulfokarb (mg.kg-1)</t>
  </si>
  <si>
    <r>
      <t xml:space="preserve">Tryptofan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</si>
  <si>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Hořčík              </t>
    </r>
    <r>
      <rPr>
        <sz val="11"/>
        <color theme="1"/>
        <rFont val="Calibri"/>
        <family val="2"/>
        <charset val="238"/>
        <scheme val="minor"/>
      </rPr>
      <t>(%)</t>
    </r>
  </si>
  <si>
    <t>VG - bavlna</t>
  </si>
  <si>
    <t>VG - brambory</t>
  </si>
  <si>
    <t>Demeton-S-methylsulf (mg.kg-1)</t>
  </si>
  <si>
    <t>Ethefon       (mg.kg-1)</t>
  </si>
  <si>
    <t>Glufosinát (mg.kg-1)</t>
  </si>
  <si>
    <t>Glufosinát suma (mg.kg-1)</t>
  </si>
  <si>
    <t>MPP (mg.kg-1)</t>
  </si>
  <si>
    <t>N-acetyl-glufosinát (mg.kg-1)</t>
  </si>
  <si>
    <t>Piperonyl butoxid     (mg.kg-1)</t>
  </si>
  <si>
    <r>
      <t xml:space="preserve">Hydroxyanalog methioninu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</si>
  <si>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methioninu a hydroxyanalogu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</si>
  <si>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Dekochinát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</si>
  <si>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Receptura</t>
  </si>
  <si>
    <t>Doplňková krmná směs pro výkrm prasat</t>
  </si>
  <si>
    <t>Minerální krmivo pro prasata</t>
  </si>
  <si>
    <t>Kompletní krmná směs pro odchov prasat</t>
  </si>
  <si>
    <t>nevyhovuje</t>
  </si>
  <si>
    <t>Kompletní krmná směs pro selata (ČOS)</t>
  </si>
  <si>
    <t>Kompletní krmná směs pro výkrm prasat (A 2)</t>
  </si>
  <si>
    <t>vyhovuje</t>
  </si>
  <si>
    <t>Kompletní krmná směs pro chov prasat</t>
  </si>
  <si>
    <t>Kompletní krmná směs pro předvýkrm prasat - do 35 ž.h. (A 1)</t>
  </si>
  <si>
    <t>Kompletní krmná směs pro výkrm prasat - dokrm (A 3)</t>
  </si>
  <si>
    <t>&lt;0,5000</t>
  </si>
  <si>
    <r>
      <t xml:space="preserve">Amoxicilin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</si>
  <si>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&lt;0,2000</t>
  </si>
  <si>
    <t>&lt;0,1000</t>
  </si>
  <si>
    <t>&lt;0,009000</t>
  </si>
  <si>
    <t>&lt;0,01500</t>
  </si>
  <si>
    <t>&lt;0,05000</t>
  </si>
  <si>
    <t>&lt;0,02000</t>
  </si>
  <si>
    <t>&lt;1,500</t>
  </si>
  <si>
    <t>&lt;1,000</t>
  </si>
  <si>
    <t>&lt;0,05</t>
  </si>
  <si>
    <r>
      <t xml:space="preserve">Amoxicilin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</si>
  <si>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Sulfametoxazol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</si>
  <si>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Tilmikosin       </t>
    </r>
    <r>
      <rPr>
        <sz val="11"/>
        <color theme="1"/>
        <rFont val="Calibri"/>
        <family val="2"/>
        <charset val="238"/>
        <scheme val="minor"/>
      </rPr>
      <t xml:space="preserve"> (m</t>
    </r>
    <r>
      <rPr>
        <sz val="11"/>
        <color theme="1"/>
        <rFont val="Calibri"/>
        <family val="2"/>
        <charset val="238"/>
      </rPr>
      <t>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</si>
  <si>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t>Minerální krmivo pro drůbež</t>
  </si>
  <si>
    <t>Kompletní krmná směs pro užitkové nosnice</t>
  </si>
  <si>
    <t>Kompletní krmná směs pro výkrm kuřat v období ochranné lhůty - dokrm</t>
  </si>
  <si>
    <t>Kompletní krmná směs pro výkrm kuřat nad 14 dnů stáří</t>
  </si>
  <si>
    <t>VG - řepka – cruA</t>
  </si>
  <si>
    <t xml:space="preserve">K-DAS59122 </t>
  </si>
  <si>
    <t>K-DP-004114-3</t>
  </si>
  <si>
    <t>K-GA21</t>
  </si>
  <si>
    <t>K-MIR162</t>
  </si>
  <si>
    <t xml:space="preserve">K-MIR604 </t>
  </si>
  <si>
    <t>K-MON810</t>
  </si>
  <si>
    <t>K-MON87403</t>
  </si>
  <si>
    <t>K-MON87411</t>
  </si>
  <si>
    <t>K-MON87427</t>
  </si>
  <si>
    <t>K-MON87429</t>
  </si>
  <si>
    <t>K-MON88017</t>
  </si>
  <si>
    <t>K-MON89034</t>
  </si>
  <si>
    <t>K-NK603</t>
  </si>
  <si>
    <t>K-T25</t>
  </si>
  <si>
    <t>K-VCO-01981-5</t>
  </si>
  <si>
    <t>R-BT63</t>
  </si>
  <si>
    <t>Ř-DP073496</t>
  </si>
  <si>
    <t>Ř-GT73</t>
  </si>
  <si>
    <t>Ř-T45</t>
  </si>
  <si>
    <t>S-A2704-12</t>
  </si>
  <si>
    <t>S-A5547-127</t>
  </si>
  <si>
    <t>S-DAS44406-06</t>
  </si>
  <si>
    <t>S-DAS68416-4</t>
  </si>
  <si>
    <t>S-DAS81419-2</t>
  </si>
  <si>
    <t>S-FG72</t>
  </si>
  <si>
    <t>S-MON87705</t>
  </si>
  <si>
    <t>S-MON89788</t>
  </si>
  <si>
    <t>Kompletní krmná směs pro krůty od 12 týdnů</t>
  </si>
  <si>
    <t>Kompletní krmná směs pro plemenné nosnice</t>
  </si>
  <si>
    <t>Kompletní krmná směs pro kachny - dokrm</t>
  </si>
  <si>
    <t>Kompletní krmná směs pro krůty do 12 týdnů</t>
  </si>
  <si>
    <t>nedetekován</t>
  </si>
  <si>
    <t>detekován</t>
  </si>
  <si>
    <t>Doplňková krmná směs pro telata</t>
  </si>
  <si>
    <t>Doplňková krmná směs pro dojnice</t>
  </si>
  <si>
    <t>Minerální krmivo pro skot</t>
  </si>
  <si>
    <t>Kompletní mléčná krmná směs pro odchov telat</t>
  </si>
  <si>
    <t>nenalezeny</t>
  </si>
  <si>
    <t>Doplňková krmná směs pro výkrm skotu</t>
  </si>
  <si>
    <t>Kompletní krmná směs pro výkrm králíků</t>
  </si>
  <si>
    <t>Doplňková krmná směs pro ryby</t>
  </si>
  <si>
    <t>Kompletní krmná směs pro koně</t>
  </si>
  <si>
    <t>Kompletní krmná směs pro výkrm králíků v období ochranné lhůty - dokrm</t>
  </si>
  <si>
    <t>Škůdci</t>
  </si>
  <si>
    <t>Zakázané materiály</t>
  </si>
  <si>
    <t>bez škůdců</t>
  </si>
  <si>
    <t>nezjištěna</t>
  </si>
  <si>
    <t>Kompletní krmná směs pro psy</t>
  </si>
  <si>
    <t>Kompletní krmná směs pro kočky</t>
  </si>
  <si>
    <t>Minerální krmivo jiné</t>
  </si>
  <si>
    <t>Premix pro drůbež</t>
  </si>
  <si>
    <t>Premix pro prasata</t>
  </si>
  <si>
    <t>Premix pro koně</t>
  </si>
  <si>
    <t>Nečistoty škodlivé</t>
  </si>
  <si>
    <t>Neč.škodl.-Ambrosia</t>
  </si>
  <si>
    <t>Námel</t>
  </si>
  <si>
    <t>Řepkový extrahovaný šrot (moučka)</t>
  </si>
  <si>
    <t>Pšenice</t>
  </si>
  <si>
    <t>&lt;0,005</t>
  </si>
  <si>
    <t>&lt;50,0</t>
  </si>
  <si>
    <t>&lt;0,004000</t>
  </si>
  <si>
    <t>&lt;0,008000</t>
  </si>
  <si>
    <t>&lt;0,002000</t>
  </si>
  <si>
    <t>&lt;0,01000</t>
  </si>
  <si>
    <t>&lt;0,005000</t>
  </si>
  <si>
    <t>&lt;0,003000</t>
  </si>
  <si>
    <t>&lt;0,03800</t>
  </si>
  <si>
    <t>&lt;0,006000</t>
  </si>
  <si>
    <t>&lt;0,01200</t>
  </si>
  <si>
    <t>Kvasnice (pivovarské kvasnice)</t>
  </si>
  <si>
    <t>&lt;0,03000</t>
  </si>
  <si>
    <r>
      <t xml:space="preserve">Celkový dusík                     </t>
    </r>
    <r>
      <rPr>
        <sz val="11"/>
        <rFont val="Calibri"/>
        <family val="2"/>
        <charset val="238"/>
        <scheme val="minor"/>
      </rPr>
      <t xml:space="preserve">  (%)</t>
    </r>
  </si>
  <si>
    <t>Botanická čistota</t>
  </si>
  <si>
    <t>Nečistoty</t>
  </si>
  <si>
    <t>Jiné druhy kult.plod</t>
  </si>
  <si>
    <t>Tráva přirozeně sušená (seno)</t>
  </si>
  <si>
    <t>&lt;2,500</t>
  </si>
  <si>
    <t>&lt;2,000</t>
  </si>
  <si>
    <t>&lt;10,00</t>
  </si>
  <si>
    <t>&lt;5,000</t>
  </si>
  <si>
    <t>&lt;20,00</t>
  </si>
  <si>
    <t>&lt;50,00</t>
  </si>
  <si>
    <t>&lt;160,0</t>
  </si>
  <si>
    <t>&lt;0,010</t>
  </si>
  <si>
    <t>&lt;5,00</t>
  </si>
  <si>
    <t>&lt;80,00</t>
  </si>
  <si>
    <t>Pšeničné otruby</t>
  </si>
  <si>
    <t>Ječmen</t>
  </si>
  <si>
    <t>Glycerin surový (glycerol surový)</t>
  </si>
  <si>
    <t>Žito</t>
  </si>
  <si>
    <t>Triticale</t>
  </si>
  <si>
    <t>Uhličitan vápenatý (vápenec)</t>
  </si>
  <si>
    <t>Oves</t>
  </si>
  <si>
    <t>nalezeni</t>
  </si>
  <si>
    <t>Péřová moučka</t>
  </si>
  <si>
    <t>Triazofos    (mg.kg-1)</t>
  </si>
  <si>
    <t>Tolklofos-methyl        (mg.kg-1)</t>
  </si>
  <si>
    <t>Thiofanát-methyl        (mg.kg-1)</t>
  </si>
  <si>
    <t>2,4-D (suma)                 (mg.kg-1)</t>
  </si>
  <si>
    <t>&lt;0,50</t>
  </si>
  <si>
    <t>&lt;3,00</t>
  </si>
  <si>
    <t>&lt;2,00</t>
  </si>
  <si>
    <t>&lt;6,00</t>
  </si>
  <si>
    <t>&lt;1,00</t>
  </si>
  <si>
    <r>
      <t xml:space="preserve">Obsah vody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</si>
  <si>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Glycerol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</si>
  <si>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MONG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</si>
  <si>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</si>
  <si>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Draslík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</si>
  <si>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Methanol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</si>
  <si>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PCB 28   indikátorový kongener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</si>
  <si>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52   indikátorový kongener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</si>
  <si>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101 indikátorový kongener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</si>
  <si>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118 indikátorový kongener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</si>
  <si>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138 indikátorový kongener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</si>
  <si>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153 indikátorový kongener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</si>
  <si>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180 indikátorový kongener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</si>
  <si>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PCB 28,52,101, 138,153,180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</si>
  <si>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Hexachlor benzen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</si>
  <si>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alfa-Hexachlor cyklohexan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</si>
  <si>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beta-Hexachlor cyklohexan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</si>
  <si>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gama-Hexachlor cyklohexan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</si>
  <si>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delta-Hexachlor cyklohexan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</si>
  <si>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o,p´- polohový izomer DDE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</si>
  <si>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p,p´- polohový izomer DDE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</si>
  <si>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o,p´- polohový izomer DDD (TDE)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</si>
  <si>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p,p´- polohový izomer DDD (TDE)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</si>
  <si>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o,p´- polohový izomer DDT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</si>
  <si>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p,p´- polohový izomer DDT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</si>
  <si>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DDT (suma TDE-, DDE-, DDT-izomerů)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</si>
  <si>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Parlar 26 - kongener toxafenu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</si>
  <si>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Parlar 50 - kongener toxafenu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</si>
  <si>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Parlar 62 - kongener toxafenu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</si>
  <si>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Kamfechlor (toxafen; suma kongenerů 26, 50 a 62)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</si>
  <si>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Aldrin (OCP)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</si>
  <si>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Dieldrin (OCP)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</si>
  <si>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Aldrin a Dieldrin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</si>
  <si>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Endrin (OCP)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</si>
  <si>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Delta-Ketoendrin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</si>
  <si>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Endrin (suma endrinu a delta-ketoendrinu)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</si>
  <si>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Isodrin  (OCP)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</si>
  <si>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Oxychlordan (metabolit chlordanu)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</si>
  <si>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alfa-Chlordan (cis izomer)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</si>
  <si>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gama-Chlordan (trans izomer)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</si>
  <si>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Chlordan (suma izomerů a oxychlordanu)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</si>
  <si>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Heptachlor  (OCP)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</si>
  <si>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Heptachlor(suma heptachloru a heptachloepoxi-dů)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</si>
  <si>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alfa-Heptachlor epoxid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</si>
  <si>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beta-Heptachlor epoxid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</si>
  <si>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alfa-Endosulfan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</si>
  <si>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beta-Endosulfan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</si>
  <si>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Endosulfansulfát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</si>
  <si>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Endosulfan (suma izomerů a endosulfan sulfátu)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</si>
  <si>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Methoxychlor (OCP)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</si>
  <si>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Mirex (OCP)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</si>
  <si>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Zpracovala: Ing. Zora Hlavová/říjen 2025</t>
  </si>
  <si>
    <t>Zpracovala: Ing. Zora Hlavová /říjen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</si>
</sst>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K_č_-;\-* #,##0.00\ _K_č_-;_-* &quot;-&quot;??\ _K_č_-;_-@_-"/>
    <numFmt numFmtId="165" formatCode="#0"/>
    <numFmt numFmtId="166" formatCode="#0.00"/>
    <numFmt numFmtId="167" formatCode="#0.0000"/>
    <numFmt numFmtId="168" formatCode="#0.000"/>
    <numFmt numFmtId="169" formatCode="#0.0"/>
    <numFmt numFmtId="170" formatCode="#0.00000"/>
    <numFmt numFmtId="171" formatCode="0.0"/>
    <numFmt numFmtId="172" formatCode="0.000"/>
    <numFmt numFmtId="173" formatCode="#0.000000"/>
    <numFmt numFmtId="174" formatCode="0.0000"/>
    <numFmt numFmtId="175" formatCode="0.00000"/>
    <numFmt numFmtId="176" formatCode="0.000000"/>
  </numFmts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1"/>
      <color theme="1"/>
      <name val="Arial Unicode MS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vertAlign val="superscript"/>
      <sz val="11"/>
      <color theme="1"/>
      <name val="Arial Unicode MS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.8000000000000007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1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2" fontId="0" fillId="0" borderId="0" xfId="0" applyNumberFormat="1" applyAlignment="1">
      <alignment horizontal="center"/>
    </xf>
    <xf numFmtId="0" fontId="6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center"/>
    </xf>
    <xf numFmtId="169" fontId="0" fillId="2" borderId="0" xfId="0" applyNumberFormat="1" applyFill="1" applyBorder="1" applyAlignment="1">
      <alignment horizontal="center"/>
    </xf>
    <xf numFmtId="16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70" fontId="0" fillId="2" borderId="0" xfId="0" applyNumberFormat="1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left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49" fontId="1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49" fontId="1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49" fontId="1" fillId="4" borderId="12" xfId="0" applyNumberFormat="1" applyFont="1" applyFill="1" applyBorder="1"/>
    <xf numFmtId="49" fontId="1" fillId="4" borderId="12" xfId="0" applyNumberFormat="1" applyFont="1" applyFill="1" applyBorder="1" applyAlignment="1">
      <alignment horizontal="center"/>
    </xf>
    <xf numFmtId="173" fontId="0" fillId="2" borderId="0" xfId="0" applyNumberFormat="1" applyFill="1" applyAlignment="1">
      <alignment horizontal="center"/>
    </xf>
    <xf numFmtId="2" fontId="1" fillId="3" borderId="18" xfId="0" applyNumberFormat="1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 wrapText="1"/>
    </xf>
    <xf numFmtId="172" fontId="1" fillId="3" borderId="18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70" fontId="0" fillId="2" borderId="0" xfId="0" applyNumberFormat="1" applyFill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174" fontId="0" fillId="4" borderId="7" xfId="0" applyNumberForma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74" fontId="0" fillId="4" borderId="0" xfId="0" applyNumberFormat="1" applyFill="1" applyBorder="1" applyAlignment="1">
      <alignment horizontal="center"/>
    </xf>
    <xf numFmtId="167" fontId="0" fillId="4" borderId="0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9" fontId="0" fillId="4" borderId="0" xfId="0" applyNumberFormat="1" applyFill="1" applyBorder="1" applyAlignment="1">
      <alignment horizontal="center"/>
    </xf>
    <xf numFmtId="174" fontId="0" fillId="4" borderId="12" xfId="0" applyNumberFormat="1" applyFill="1" applyBorder="1" applyAlignment="1">
      <alignment horizontal="center"/>
    </xf>
    <xf numFmtId="167" fontId="0" fillId="4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8" fontId="0" fillId="4" borderId="7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 vertical="center" wrapText="1"/>
    </xf>
    <xf numFmtId="168" fontId="0" fillId="4" borderId="0" xfId="0" applyNumberFormat="1" applyFill="1" applyBorder="1" applyAlignment="1">
      <alignment horizontal="center"/>
    </xf>
    <xf numFmtId="168" fontId="0" fillId="4" borderId="12" xfId="0" applyNumberFormat="1" applyFill="1" applyBorder="1" applyAlignment="1">
      <alignment horizontal="center"/>
    </xf>
    <xf numFmtId="49" fontId="0" fillId="2" borderId="0" xfId="0" applyNumberFormat="1" applyFont="1" applyFill="1" applyBorder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69" fontId="0" fillId="2" borderId="0" xfId="0" applyNumberFormat="1" applyFill="1" applyAlignment="1">
      <alignment horizontal="center" vertical="center"/>
    </xf>
    <xf numFmtId="0" fontId="0" fillId="3" borderId="14" xfId="0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2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7" fillId="3" borderId="14" xfId="0" applyFont="1" applyFill="1" applyBorder="1"/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0" fontId="4" fillId="3" borderId="14" xfId="0" applyFont="1" applyFill="1" applyBorder="1"/>
    <xf numFmtId="166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72" fontId="0" fillId="4" borderId="7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72" fontId="0" fillId="4" borderId="0" xfId="0" applyNumberFormat="1" applyFill="1" applyBorder="1" applyAlignment="1">
      <alignment horizontal="center"/>
    </xf>
    <xf numFmtId="172" fontId="0" fillId="4" borderId="12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165" fontId="0" fillId="2" borderId="0" xfId="0" applyNumberFormat="1" applyFill="1" applyAlignment="1">
      <alignment horizontal="center" vertical="center"/>
    </xf>
    <xf numFmtId="174" fontId="0" fillId="2" borderId="0" xfId="0" applyNumberFormat="1" applyFill="1" applyAlignment="1">
      <alignment horizontal="center"/>
    </xf>
    <xf numFmtId="49" fontId="0" fillId="2" borderId="0" xfId="0" applyNumberFormat="1" applyFill="1" applyBorder="1" applyAlignment="1">
      <alignment horizontal="left" vertical="center"/>
    </xf>
    <xf numFmtId="165" fontId="0" fillId="2" borderId="0" xfId="0" applyNumberForma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169" fontId="0" fillId="2" borderId="0" xfId="0" applyNumberFormat="1" applyFill="1" applyBorder="1" applyAlignment="1">
      <alignment horizontal="center" vertical="center"/>
    </xf>
    <xf numFmtId="168" fontId="0" fillId="2" borderId="0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left" vertical="center"/>
    </xf>
    <xf numFmtId="165" fontId="0" fillId="2" borderId="12" xfId="0" applyNumberFormat="1" applyFill="1" applyBorder="1" applyAlignment="1">
      <alignment horizontal="center" vertical="center"/>
    </xf>
    <xf numFmtId="166" fontId="0" fillId="2" borderId="12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1" fillId="0" borderId="18" xfId="0" applyNumberFormat="1" applyFont="1" applyFill="1" applyBorder="1" applyAlignment="1">
      <alignment horizontal="center" vertical="center" wrapText="1"/>
    </xf>
    <xf numFmtId="171" fontId="1" fillId="4" borderId="0" xfId="0" applyNumberFormat="1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71" fontId="1" fillId="4" borderId="12" xfId="0" applyNumberFormat="1" applyFont="1" applyFill="1" applyBorder="1" applyAlignment="1">
      <alignment horizontal="center"/>
    </xf>
    <xf numFmtId="172" fontId="1" fillId="4" borderId="7" xfId="0" applyNumberFormat="1" applyFont="1" applyFill="1" applyBorder="1" applyAlignment="1">
      <alignment horizontal="center"/>
    </xf>
    <xf numFmtId="172" fontId="1" fillId="4" borderId="0" xfId="0" applyNumberFormat="1" applyFont="1" applyFill="1" applyBorder="1" applyAlignment="1">
      <alignment horizontal="center"/>
    </xf>
    <xf numFmtId="172" fontId="1" fillId="4" borderId="12" xfId="0" applyNumberFormat="1" applyFont="1" applyFill="1" applyBorder="1" applyAlignment="1">
      <alignment horizontal="center"/>
    </xf>
    <xf numFmtId="171" fontId="1" fillId="4" borderId="7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67" fontId="0" fillId="4" borderId="7" xfId="0" applyNumberFormat="1" applyFill="1" applyBorder="1" applyAlignment="1">
      <alignment horizontal="center"/>
    </xf>
    <xf numFmtId="166" fontId="1" fillId="4" borderId="7" xfId="0" applyNumberFormat="1" applyFont="1" applyFill="1" applyBorder="1" applyAlignment="1">
      <alignment horizontal="center"/>
    </xf>
    <xf numFmtId="166" fontId="1" fillId="4" borderId="12" xfId="0" applyNumberFormat="1" applyFont="1" applyFill="1" applyBorder="1" applyAlignment="1">
      <alignment horizontal="center"/>
    </xf>
    <xf numFmtId="170" fontId="0" fillId="4" borderId="7" xfId="0" applyNumberFormat="1" applyFill="1" applyBorder="1" applyAlignment="1">
      <alignment horizontal="center"/>
    </xf>
    <xf numFmtId="170" fontId="0" fillId="4" borderId="0" xfId="0" applyNumberFormat="1" applyFill="1" applyBorder="1" applyAlignment="1">
      <alignment horizontal="center"/>
    </xf>
    <xf numFmtId="170" fontId="0" fillId="4" borderId="12" xfId="0" applyNumberFormat="1" applyFill="1" applyBorder="1" applyAlignment="1">
      <alignment horizontal="center"/>
    </xf>
    <xf numFmtId="172" fontId="0" fillId="2" borderId="0" xfId="0" applyNumberFormat="1" applyFill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" fillId="3" borderId="18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165" fontId="0" fillId="2" borderId="0" xfId="0" applyNumberFormat="1" applyFill="1" applyAlignment="1">
      <alignment horizontal="left"/>
    </xf>
    <xf numFmtId="171" fontId="0" fillId="2" borderId="0" xfId="0" applyNumberFormat="1" applyFill="1" applyAlignment="1">
      <alignment horizontal="center"/>
    </xf>
    <xf numFmtId="168" fontId="1" fillId="4" borderId="7" xfId="0" applyNumberFormat="1" applyFont="1" applyFill="1" applyBorder="1" applyAlignment="1">
      <alignment horizontal="center"/>
    </xf>
    <xf numFmtId="168" fontId="1" fillId="4" borderId="12" xfId="0" applyNumberFormat="1" applyFont="1" applyFill="1" applyBorder="1" applyAlignment="1">
      <alignment horizontal="center"/>
    </xf>
    <xf numFmtId="167" fontId="1" fillId="4" borderId="7" xfId="0" applyNumberFormat="1" applyFont="1" applyFill="1" applyBorder="1" applyAlignment="1">
      <alignment horizontal="center"/>
    </xf>
    <xf numFmtId="167" fontId="1" fillId="4" borderId="12" xfId="0" applyNumberFormat="1" applyFont="1" applyFill="1" applyBorder="1" applyAlignment="1">
      <alignment horizontal="center"/>
    </xf>
    <xf numFmtId="169" fontId="1" fillId="4" borderId="7" xfId="0" applyNumberFormat="1" applyFont="1" applyFill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166" fontId="1" fillId="4" borderId="0" xfId="0" applyNumberFormat="1" applyFont="1" applyFill="1" applyAlignment="1">
      <alignment horizontal="center"/>
    </xf>
    <xf numFmtId="168" fontId="1" fillId="4" borderId="0" xfId="0" applyNumberFormat="1" applyFont="1" applyFill="1" applyAlignment="1">
      <alignment horizontal="center"/>
    </xf>
    <xf numFmtId="169" fontId="1" fillId="4" borderId="0" xfId="0" applyNumberFormat="1" applyFont="1" applyFill="1" applyAlignment="1">
      <alignment horizontal="center"/>
    </xf>
    <xf numFmtId="167" fontId="1" fillId="4" borderId="0" xfId="0" applyNumberFormat="1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72" fontId="1" fillId="4" borderId="0" xfId="0" applyNumberFormat="1" applyFont="1" applyFill="1" applyAlignment="1">
      <alignment horizontal="center"/>
    </xf>
    <xf numFmtId="49" fontId="0" fillId="5" borderId="0" xfId="0" applyNumberFormat="1" applyFill="1" applyAlignment="1">
      <alignment horizontal="left"/>
    </xf>
    <xf numFmtId="169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7" fontId="0" fillId="5" borderId="0" xfId="0" applyNumberFormat="1" applyFill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169" fontId="0" fillId="4" borderId="7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173" fontId="0" fillId="4" borderId="7" xfId="0" applyNumberFormat="1" applyFill="1" applyBorder="1" applyAlignment="1">
      <alignment horizontal="center"/>
    </xf>
    <xf numFmtId="173" fontId="0" fillId="4" borderId="0" xfId="0" applyNumberFormat="1" applyFill="1" applyBorder="1" applyAlignment="1">
      <alignment horizontal="center"/>
    </xf>
    <xf numFmtId="173" fontId="0" fillId="4" borderId="12" xfId="0" applyNumberFormat="1" applyFill="1" applyBorder="1" applyAlignment="1">
      <alignment horizontal="center"/>
    </xf>
    <xf numFmtId="49" fontId="0" fillId="5" borderId="0" xfId="0" applyNumberFormat="1" applyFill="1" applyBorder="1"/>
    <xf numFmtId="168" fontId="1" fillId="4" borderId="0" xfId="0" applyNumberFormat="1" applyFont="1" applyFill="1" applyBorder="1" applyAlignment="1">
      <alignment horizontal="center"/>
    </xf>
    <xf numFmtId="167" fontId="1" fillId="4" borderId="0" xfId="0" applyNumberFormat="1" applyFont="1" applyFill="1" applyBorder="1" applyAlignment="1">
      <alignment horizontal="center"/>
    </xf>
    <xf numFmtId="169" fontId="1" fillId="4" borderId="0" xfId="0" applyNumberFormat="1" applyFon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66" fontId="0" fillId="5" borderId="0" xfId="0" applyNumberFormat="1" applyFill="1" applyBorder="1" applyAlignment="1">
      <alignment horizontal="center"/>
    </xf>
    <xf numFmtId="168" fontId="0" fillId="5" borderId="0" xfId="0" applyNumberFormat="1" applyFill="1" applyBorder="1" applyAlignment="1">
      <alignment horizontal="center"/>
    </xf>
    <xf numFmtId="168" fontId="0" fillId="5" borderId="0" xfId="0" applyNumberFormat="1" applyFill="1" applyAlignment="1">
      <alignment horizontal="center"/>
    </xf>
    <xf numFmtId="1" fontId="1" fillId="4" borderId="7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/>
    </xf>
    <xf numFmtId="1" fontId="1" fillId="4" borderId="12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165" fontId="1" fillId="4" borderId="0" xfId="0" applyNumberFormat="1" applyFont="1" applyFill="1" applyBorder="1" applyAlignment="1">
      <alignment horizontal="center" vertical="center"/>
    </xf>
    <xf numFmtId="165" fontId="1" fillId="4" borderId="12" xfId="0" applyNumberFormat="1" applyFont="1" applyFill="1" applyBorder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176" fontId="0" fillId="2" borderId="0" xfId="0" applyNumberFormat="1" applyFill="1" applyAlignment="1">
      <alignment horizontal="center"/>
    </xf>
    <xf numFmtId="176" fontId="0" fillId="4" borderId="7" xfId="0" applyNumberFormat="1" applyFill="1" applyBorder="1" applyAlignment="1">
      <alignment horizontal="center"/>
    </xf>
    <xf numFmtId="176" fontId="0" fillId="4" borderId="0" xfId="0" applyNumberFormat="1" applyFill="1" applyBorder="1" applyAlignment="1">
      <alignment horizontal="center"/>
    </xf>
    <xf numFmtId="176" fontId="0" fillId="4" borderId="12" xfId="0" applyNumberFormat="1" applyFill="1" applyBorder="1" applyAlignment="1">
      <alignment horizontal="center"/>
    </xf>
    <xf numFmtId="166" fontId="9" fillId="2" borderId="0" xfId="0" applyNumberFormat="1" applyFont="1" applyFill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center"/>
    </xf>
    <xf numFmtId="166" fontId="0" fillId="5" borderId="0" xfId="0" applyNumberFormat="1" applyFill="1" applyAlignment="1">
      <alignment horizontal="center"/>
    </xf>
    <xf numFmtId="165" fontId="0" fillId="5" borderId="0" xfId="0" applyNumberFormat="1" applyFill="1" applyBorder="1" applyAlignment="1">
      <alignment horizontal="center"/>
    </xf>
    <xf numFmtId="173" fontId="0" fillId="2" borderId="0" xfId="0" applyNumberFormat="1" applyFill="1" applyAlignment="1">
      <alignment horizontal="center" vertical="center"/>
    </xf>
    <xf numFmtId="10" fontId="0" fillId="2" borderId="9" xfId="1" applyNumberFormat="1" applyFont="1" applyFill="1" applyBorder="1" applyAlignment="1">
      <alignment horizontal="center" vertical="center"/>
    </xf>
    <xf numFmtId="10" fontId="0" fillId="2" borderId="13" xfId="1" applyNumberFormat="1" applyFont="1" applyFill="1" applyBorder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5" fontId="0" fillId="2" borderId="0" xfId="0" applyNumberFormat="1" applyFill="1" applyAlignment="1">
      <alignment horizontal="center" vertical="center"/>
    </xf>
    <xf numFmtId="175" fontId="0" fillId="4" borderId="7" xfId="0" applyNumberFormat="1" applyFill="1" applyBorder="1" applyAlignment="1">
      <alignment horizontal="center"/>
    </xf>
    <xf numFmtId="175" fontId="0" fillId="4" borderId="0" xfId="0" applyNumberFormat="1" applyFill="1" applyBorder="1" applyAlignment="1">
      <alignment horizontal="center"/>
    </xf>
    <xf numFmtId="175" fontId="0" fillId="4" borderId="12" xfId="0" applyNumberFormat="1" applyFill="1" applyBorder="1" applyAlignment="1">
      <alignment horizontal="center"/>
    </xf>
    <xf numFmtId="174" fontId="0" fillId="2" borderId="0" xfId="0" applyNumberFormat="1" applyFill="1" applyAlignment="1">
      <alignment horizontal="center" vertical="center"/>
    </xf>
    <xf numFmtId="49" fontId="0" fillId="5" borderId="0" xfId="0" applyNumberFormat="1" applyFont="1" applyFill="1" applyBorder="1"/>
    <xf numFmtId="0" fontId="0" fillId="2" borderId="0" xfId="0" applyNumberFormat="1" applyFill="1" applyAlignment="1">
      <alignment horizontal="center"/>
    </xf>
    <xf numFmtId="0" fontId="0" fillId="5" borderId="0" xfId="0" applyNumberFormat="1" applyFill="1" applyAlignment="1">
      <alignment horizontal="center"/>
    </xf>
    <xf numFmtId="175" fontId="0" fillId="5" borderId="0" xfId="0" applyNumberFormat="1" applyFill="1" applyAlignment="1">
      <alignment horizontal="center" vertical="center"/>
    </xf>
    <xf numFmtId="10" fontId="0" fillId="2" borderId="4" xfId="1" applyNumberFormat="1" applyFont="1" applyFill="1" applyBorder="1" applyAlignment="1">
      <alignment horizontal="center" vertical="center"/>
    </xf>
    <xf numFmtId="10" fontId="0" fillId="2" borderId="6" xfId="1" applyNumberFormat="1" applyFont="1" applyFill="1" applyBorder="1" applyAlignment="1">
      <alignment horizontal="center" vertical="center"/>
    </xf>
    <xf numFmtId="10" fontId="0" fillId="2" borderId="8" xfId="1" applyNumberFormat="1" applyFont="1" applyFill="1" applyBorder="1" applyAlignment="1">
      <alignment horizontal="center" vertical="center"/>
    </xf>
    <xf numFmtId="10" fontId="0" fillId="2" borderId="11" xfId="1" applyNumberFormat="1" applyFont="1" applyFill="1" applyBorder="1" applyAlignment="1">
      <alignment horizontal="center" vertical="center"/>
    </xf>
    <xf numFmtId="166" fontId="0" fillId="2" borderId="9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/>
    </xf>
    <xf numFmtId="0" fontId="6" fillId="0" borderId="0" xfId="0" applyFont="1"/>
    <xf numFmtId="0" fontId="0" fillId="2" borderId="0" xfId="0" applyFont="1" applyFill="1" applyBorder="1" applyAlignment="1">
      <alignment horizontal="center" vertical="center"/>
    </xf>
    <xf numFmtId="164" fontId="0" fillId="2" borderId="19" xfId="1" applyFont="1" applyFill="1" applyBorder="1" applyAlignment="1">
      <alignment horizontal="center" vertical="center"/>
    </xf>
    <xf numFmtId="164" fontId="0" fillId="2" borderId="20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164" fontId="0" fillId="2" borderId="13" xfId="1" applyFont="1" applyFill="1" applyBorder="1" applyAlignment="1">
      <alignment horizontal="center" vertical="center"/>
    </xf>
    <xf numFmtId="10" fontId="0" fillId="2" borderId="19" xfId="1" applyNumberFormat="1" applyFont="1" applyFill="1" applyBorder="1" applyAlignment="1">
      <alignment horizontal="center" vertical="center"/>
    </xf>
    <xf numFmtId="10" fontId="0" fillId="2" borderId="2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10" fontId="0" fillId="2" borderId="9" xfId="1" applyNumberFormat="1" applyFont="1" applyFill="1" applyBorder="1" applyAlignment="1">
      <alignment horizontal="center" vertical="center"/>
    </xf>
    <xf numFmtId="10" fontId="0" fillId="2" borderId="12" xfId="1" applyNumberFormat="1" applyFont="1" applyFill="1" applyBorder="1" applyAlignment="1">
      <alignment horizontal="center" vertical="center"/>
    </xf>
    <xf numFmtId="10" fontId="0" fillId="2" borderId="13" xfId="1" applyNumberFormat="1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1571626</xdr:colOff>
      <xdr:row>0</xdr:row>
      <xdr:rowOff>71438</xdr:rowOff>
    </xdr:from>
    <xdr:to>
      <xdr:col>0</xdr:col>
      <xdr:colOff>3964782</xdr:colOff>
      <xdr:row>0</xdr:row>
      <xdr:rowOff>1347923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71438"/>
          <a:ext cx="2393156" cy="1276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1726405</xdr:colOff>
      <xdr:row>0</xdr:row>
      <xdr:rowOff>107157</xdr:rowOff>
    </xdr:from>
    <xdr:to>
      <xdr:col>0</xdr:col>
      <xdr:colOff>4122341</xdr:colOff>
      <xdr:row>0</xdr:row>
      <xdr:rowOff>1381331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5" y="107157"/>
          <a:ext cx="2395936" cy="1274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916781</xdr:colOff>
      <xdr:row>0</xdr:row>
      <xdr:rowOff>130969</xdr:rowOff>
    </xdr:from>
    <xdr:to>
      <xdr:col>2</xdr:col>
      <xdr:colOff>3306620</xdr:colOff>
      <xdr:row>0</xdr:row>
      <xdr:rowOff>1405143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30969"/>
          <a:ext cx="2389839" cy="1274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59531</xdr:rowOff>
    </xdr:from>
    <xdr:to>
      <xdr:col>3</xdr:col>
      <xdr:colOff>639620</xdr:colOff>
      <xdr:row>0</xdr:row>
      <xdr:rowOff>1339802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1" y="59531"/>
          <a:ext cx="2389839" cy="12802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71438</xdr:rowOff>
    </xdr:from>
    <xdr:to>
      <xdr:col>4</xdr:col>
      <xdr:colOff>341964</xdr:colOff>
      <xdr:row>0</xdr:row>
      <xdr:rowOff>1345612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71438"/>
          <a:ext cx="2389839" cy="127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W103"/>
  <sheetViews>
    <sheetView showGridLines="0" tabSelected="1" zoomScale="80" zoomScaleNormal="80" workbookViewId="0">
      <selection activeCell="D1" sqref="D1"/>
    </sheetView>
  </sheetViews>
  <sheetFormatPr defaultRowHeight="15"/>
  <cols>
    <col min="1" max="1" width="75.85546875" customWidth="1"/>
    <col min="2" max="2" width="13.140625" style="2" customWidth="1"/>
    <col min="3" max="29" width="15.7109375" style="2" customWidth="1"/>
    <col min="30" max="205" width="15.7109375" customWidth="1"/>
  </cols>
  <sheetData>
    <row r="1" spans="1:29" ht="120" customHeight="1">
      <c r="B1" s="160" t="s">
        <v>580</v>
      </c>
      <c r="J1" s="141"/>
      <c r="K1" s="142"/>
      <c r="L1" s="142"/>
      <c r="M1" s="142"/>
      <c r="N1" s="142"/>
      <c r="O1" s="142"/>
      <c r="P1" s="142"/>
      <c r="Q1" s="141"/>
    </row>
    <row r="2" spans="1:29" s="11" customFormat="1">
      <c r="A2" s="9" t="s">
        <v>29</v>
      </c>
      <c r="B2" s="1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15.75" thickBot="1"/>
    <row r="4" spans="1:29" s="3" customFormat="1" ht="60" customHeight="1">
      <c r="A4" s="41" t="s">
        <v>6</v>
      </c>
      <c r="B4" s="42" t="s">
        <v>3</v>
      </c>
      <c r="C4" s="43" t="s">
        <v>55</v>
      </c>
      <c r="D4" s="44" t="s">
        <v>56</v>
      </c>
      <c r="E4" s="43" t="s">
        <v>80</v>
      </c>
      <c r="F4" s="43" t="s">
        <v>57</v>
      </c>
      <c r="G4" s="43" t="s">
        <v>58</v>
      </c>
      <c r="H4" s="43" t="s">
        <v>59</v>
      </c>
      <c r="I4" s="43" t="s">
        <v>60</v>
      </c>
      <c r="J4" s="43" t="s">
        <v>61</v>
      </c>
      <c r="K4" s="43" t="s">
        <v>62</v>
      </c>
      <c r="L4" s="43" t="s">
        <v>37</v>
      </c>
      <c r="M4" s="43" t="s">
        <v>38</v>
      </c>
      <c r="N4" s="43" t="s">
        <v>40</v>
      </c>
      <c r="O4" s="43" t="s">
        <v>115</v>
      </c>
      <c r="P4" s="43" t="s">
        <v>77</v>
      </c>
      <c r="Q4" s="43" t="s">
        <v>148</v>
      </c>
      <c r="R4" s="43" t="s">
        <v>78</v>
      </c>
      <c r="S4" s="43" t="s">
        <v>381</v>
      </c>
      <c r="T4" s="43" t="s">
        <v>50</v>
      </c>
      <c r="U4" s="43" t="s">
        <v>76</v>
      </c>
      <c r="V4" s="43" t="s">
        <v>187</v>
      </c>
      <c r="W4" s="43" t="s">
        <v>376</v>
      </c>
      <c r="X4" s="43" t="s">
        <v>407</v>
      </c>
      <c r="Y4" s="43" t="s">
        <v>395</v>
      </c>
    </row>
    <row r="5" spans="1:29" s="2" customFormat="1">
      <c r="A5" s="162" t="s">
        <v>396</v>
      </c>
      <c r="B5" s="163">
        <v>25004419</v>
      </c>
      <c r="C5" s="35">
        <v>90.64</v>
      </c>
      <c r="D5" s="35">
        <v>34.299999999999997</v>
      </c>
      <c r="E5" s="37">
        <v>8.548</v>
      </c>
      <c r="F5" s="37">
        <v>12.42</v>
      </c>
      <c r="G5" s="37">
        <v>4.569</v>
      </c>
      <c r="H5" s="53">
        <v>2.5470000000000002</v>
      </c>
      <c r="I5" s="53">
        <v>0.79200000000000004</v>
      </c>
      <c r="J5" s="37">
        <v>0.70899999999999996</v>
      </c>
      <c r="K5" s="38"/>
      <c r="L5" s="35">
        <v>88.15</v>
      </c>
      <c r="M5" s="34">
        <v>502</v>
      </c>
      <c r="N5" s="34">
        <v>299.10000000000002</v>
      </c>
      <c r="O5" s="34">
        <v>915.1</v>
      </c>
      <c r="P5" s="34">
        <v>37.4</v>
      </c>
      <c r="Q5" s="34"/>
      <c r="R5" s="34"/>
      <c r="S5" s="34"/>
      <c r="T5" s="38">
        <v>29870</v>
      </c>
      <c r="U5" s="34">
        <v>227.1</v>
      </c>
      <c r="V5" s="34">
        <v>249.8</v>
      </c>
      <c r="W5" s="34"/>
      <c r="X5" s="34"/>
      <c r="Y5" s="34"/>
      <c r="Z5" s="15"/>
    </row>
    <row r="6" spans="1:29" s="2" customFormat="1">
      <c r="A6" s="183" t="s">
        <v>403</v>
      </c>
      <c r="B6" s="163">
        <v>25004091</v>
      </c>
      <c r="C6" s="35">
        <v>88.76</v>
      </c>
      <c r="D6" s="37"/>
      <c r="E6" s="35"/>
      <c r="F6" s="37"/>
      <c r="G6" s="35"/>
      <c r="H6" s="53"/>
      <c r="I6" s="53"/>
      <c r="J6" s="37"/>
      <c r="K6" s="37"/>
      <c r="L6" s="35">
        <v>27.29</v>
      </c>
      <c r="M6" s="184">
        <v>191</v>
      </c>
      <c r="N6" s="34">
        <v>86.63</v>
      </c>
      <c r="O6" s="34">
        <v>236.2</v>
      </c>
      <c r="P6" s="34"/>
      <c r="Q6" s="35"/>
      <c r="R6" s="35"/>
      <c r="S6" s="53"/>
      <c r="T6" s="38">
        <v>17500</v>
      </c>
      <c r="U6" s="34"/>
      <c r="V6" s="34"/>
      <c r="W6" s="34"/>
      <c r="X6" s="34"/>
      <c r="Y6" s="38" t="s">
        <v>402</v>
      </c>
      <c r="Z6" s="15"/>
    </row>
    <row r="7" spans="1:29" s="2" customFormat="1">
      <c r="A7" s="183" t="s">
        <v>398</v>
      </c>
      <c r="B7" s="163">
        <v>25004274</v>
      </c>
      <c r="C7" s="35">
        <v>89.35</v>
      </c>
      <c r="D7" s="35">
        <v>15.25</v>
      </c>
      <c r="E7" s="37">
        <v>4.3179999999999996</v>
      </c>
      <c r="F7" s="37">
        <v>5.6429999999999998</v>
      </c>
      <c r="G7" s="37">
        <v>3.7650000000000001</v>
      </c>
      <c r="H7" s="53">
        <v>1</v>
      </c>
      <c r="I7" s="53">
        <v>0.68979999999999997</v>
      </c>
      <c r="J7" s="37">
        <v>0.2006</v>
      </c>
      <c r="K7" s="37"/>
      <c r="L7" s="35">
        <v>23.7</v>
      </c>
      <c r="M7" s="184">
        <v>180</v>
      </c>
      <c r="N7" s="34">
        <v>94.4</v>
      </c>
      <c r="O7" s="34"/>
      <c r="P7" s="34">
        <v>8.516</v>
      </c>
      <c r="Q7" s="35"/>
      <c r="R7" s="35"/>
      <c r="S7" s="34"/>
      <c r="T7" s="38">
        <v>10740</v>
      </c>
      <c r="U7" s="34"/>
      <c r="V7" s="34"/>
      <c r="W7" s="34"/>
      <c r="X7" s="34"/>
      <c r="Y7" s="184" t="s">
        <v>399</v>
      </c>
      <c r="Z7" s="15"/>
    </row>
    <row r="8" spans="1:29" s="2" customFormat="1">
      <c r="A8" s="183" t="s">
        <v>398</v>
      </c>
      <c r="B8" s="163">
        <v>25003687</v>
      </c>
      <c r="C8" s="35">
        <v>89.85</v>
      </c>
      <c r="D8" s="37"/>
      <c r="E8" s="35"/>
      <c r="F8" s="37"/>
      <c r="G8" s="35"/>
      <c r="H8" s="53"/>
      <c r="I8" s="53"/>
      <c r="J8" s="37"/>
      <c r="K8" s="38"/>
      <c r="L8" s="35">
        <v>24.85</v>
      </c>
      <c r="M8" s="184">
        <v>161.1</v>
      </c>
      <c r="N8" s="34">
        <v>120.6</v>
      </c>
      <c r="O8" s="34"/>
      <c r="P8" s="34"/>
      <c r="Q8" s="35"/>
      <c r="R8" s="35"/>
      <c r="S8" s="53"/>
      <c r="T8" s="38"/>
      <c r="U8" s="34"/>
      <c r="V8" s="34"/>
      <c r="W8" s="38">
        <v>523</v>
      </c>
      <c r="X8" s="34" t="s">
        <v>406</v>
      </c>
      <c r="Y8" s="185" t="s">
        <v>399</v>
      </c>
      <c r="Z8" s="15"/>
    </row>
    <row r="9" spans="1:29" s="2" customFormat="1">
      <c r="A9" s="162" t="s">
        <v>404</v>
      </c>
      <c r="B9" s="163">
        <v>25003924</v>
      </c>
      <c r="C9" s="35">
        <v>88.28</v>
      </c>
      <c r="D9" s="35">
        <v>17.54</v>
      </c>
      <c r="E9" s="37">
        <v>3.1349999999999998</v>
      </c>
      <c r="F9" s="37">
        <v>4.5999999999999996</v>
      </c>
      <c r="G9" s="37">
        <v>4.2220000000000004</v>
      </c>
      <c r="H9" s="53">
        <v>0.72989999999999999</v>
      </c>
      <c r="I9" s="53">
        <v>0.58889999999999998</v>
      </c>
      <c r="J9" s="37">
        <v>0.161</v>
      </c>
      <c r="K9" s="38"/>
      <c r="L9" s="35">
        <v>20.73</v>
      </c>
      <c r="M9" s="34">
        <v>109.8</v>
      </c>
      <c r="N9" s="34">
        <v>61.51</v>
      </c>
      <c r="O9" s="34">
        <v>175</v>
      </c>
      <c r="P9" s="34">
        <v>10.63</v>
      </c>
      <c r="Q9" s="35"/>
      <c r="R9" s="35"/>
      <c r="S9" s="53"/>
      <c r="T9" s="38">
        <v>5450</v>
      </c>
      <c r="U9" s="34"/>
      <c r="V9" s="34"/>
      <c r="W9" s="34"/>
      <c r="X9" s="34"/>
      <c r="Y9" s="38"/>
      <c r="Z9" s="15"/>
      <c r="AA9" s="15"/>
    </row>
    <row r="10" spans="1:29" s="2" customFormat="1">
      <c r="A10" s="162" t="s">
        <v>404</v>
      </c>
      <c r="B10" s="163">
        <v>25003887</v>
      </c>
      <c r="C10" s="35">
        <v>89.13</v>
      </c>
      <c r="D10" s="35">
        <v>16.88</v>
      </c>
      <c r="E10" s="37">
        <v>2.161</v>
      </c>
      <c r="F10" s="37">
        <v>4.3940000000000001</v>
      </c>
      <c r="G10" s="37">
        <v>3.1779999999999999</v>
      </c>
      <c r="H10" s="53">
        <v>0.61799999999999999</v>
      </c>
      <c r="I10" s="53">
        <v>0.46360000000000001</v>
      </c>
      <c r="J10" s="37">
        <v>0.156</v>
      </c>
      <c r="K10" s="38"/>
      <c r="L10" s="35">
        <v>22.29</v>
      </c>
      <c r="M10" s="34">
        <v>131.1</v>
      </c>
      <c r="N10" s="34">
        <v>80.260000000000005</v>
      </c>
      <c r="O10" s="34">
        <v>254.5</v>
      </c>
      <c r="P10" s="34">
        <v>9.6159999999999997</v>
      </c>
      <c r="Q10" s="35"/>
      <c r="R10" s="35"/>
      <c r="S10" s="53"/>
      <c r="T10" s="38">
        <v>5041</v>
      </c>
      <c r="U10" s="34"/>
      <c r="V10" s="34"/>
      <c r="W10" s="34"/>
      <c r="X10" s="34"/>
      <c r="Y10" s="38"/>
      <c r="Z10" s="15"/>
    </row>
    <row r="11" spans="1:29" s="2" customFormat="1">
      <c r="A11" s="162" t="s">
        <v>404</v>
      </c>
      <c r="B11" s="163">
        <v>25003775</v>
      </c>
      <c r="C11" s="35">
        <v>86.85</v>
      </c>
      <c r="D11" s="35">
        <v>17.59</v>
      </c>
      <c r="E11" s="37">
        <v>2.8660000000000001</v>
      </c>
      <c r="F11" s="37">
        <v>4.4109999999999996</v>
      </c>
      <c r="G11" s="37">
        <v>2.9660000000000002</v>
      </c>
      <c r="H11" s="53"/>
      <c r="I11" s="53"/>
      <c r="J11" s="37"/>
      <c r="K11" s="38"/>
      <c r="L11" s="35">
        <v>22.63</v>
      </c>
      <c r="M11" s="34">
        <v>129.4</v>
      </c>
      <c r="N11" s="34">
        <v>88.8</v>
      </c>
      <c r="O11" s="34"/>
      <c r="P11" s="34">
        <v>11.53</v>
      </c>
      <c r="Q11" s="35"/>
      <c r="R11" s="35"/>
      <c r="S11" s="53"/>
      <c r="T11" s="38">
        <v>4520</v>
      </c>
      <c r="U11" s="34"/>
      <c r="V11" s="34"/>
      <c r="W11" s="38"/>
      <c r="X11" s="34"/>
      <c r="Y11" s="38" t="s">
        <v>402</v>
      </c>
      <c r="Z11" s="15"/>
    </row>
    <row r="12" spans="1:29" s="2" customFormat="1">
      <c r="A12" s="162" t="s">
        <v>404</v>
      </c>
      <c r="B12" s="163">
        <v>25003785</v>
      </c>
      <c r="C12" s="35">
        <v>86.86</v>
      </c>
      <c r="D12" s="35">
        <v>17.649999999999999</v>
      </c>
      <c r="E12" s="37">
        <v>3.0139999999999998</v>
      </c>
      <c r="F12" s="37">
        <v>4.2069999999999999</v>
      </c>
      <c r="G12" s="37">
        <v>3.6920000000000002</v>
      </c>
      <c r="H12" s="53"/>
      <c r="I12" s="53"/>
      <c r="J12" s="37"/>
      <c r="K12" s="38"/>
      <c r="L12" s="35">
        <v>19.079999999999998</v>
      </c>
      <c r="M12" s="34">
        <v>121.5</v>
      </c>
      <c r="N12" s="34">
        <v>100.8</v>
      </c>
      <c r="O12" s="34"/>
      <c r="P12" s="34">
        <v>12.11</v>
      </c>
      <c r="Q12" s="35"/>
      <c r="R12" s="35"/>
      <c r="S12" s="53"/>
      <c r="T12" s="38">
        <v>4981</v>
      </c>
      <c r="U12" s="34"/>
      <c r="V12" s="34"/>
      <c r="W12" s="38"/>
      <c r="X12" s="34"/>
      <c r="Y12" s="38" t="s">
        <v>402</v>
      </c>
      <c r="Z12" s="15"/>
    </row>
    <row r="13" spans="1:29" s="2" customFormat="1">
      <c r="A13" s="183" t="s">
        <v>400</v>
      </c>
      <c r="B13" s="163">
        <v>25004210</v>
      </c>
      <c r="C13" s="35">
        <v>91.11</v>
      </c>
      <c r="D13" s="35">
        <v>17.32</v>
      </c>
      <c r="E13" s="37">
        <v>7.1449999999999996</v>
      </c>
      <c r="F13" s="37">
        <v>4.82</v>
      </c>
      <c r="G13" s="37">
        <v>2.33</v>
      </c>
      <c r="H13" s="53">
        <v>0.59279999999999999</v>
      </c>
      <c r="I13" s="53">
        <v>0.46810000000000002</v>
      </c>
      <c r="J13" s="37">
        <v>0.30980000000000002</v>
      </c>
      <c r="K13" s="37"/>
      <c r="L13" s="35">
        <v>125.7</v>
      </c>
      <c r="M13" s="34">
        <v>2353</v>
      </c>
      <c r="N13" s="34">
        <v>69.44</v>
      </c>
      <c r="O13" s="34">
        <v>227.8</v>
      </c>
      <c r="P13" s="34"/>
      <c r="Q13" s="35"/>
      <c r="R13" s="35"/>
      <c r="S13" s="38"/>
      <c r="T13" s="38">
        <v>10620</v>
      </c>
      <c r="U13" s="34">
        <v>165.5</v>
      </c>
      <c r="V13" s="34">
        <v>182.1</v>
      </c>
      <c r="W13" s="38"/>
      <c r="X13" s="38"/>
      <c r="Y13" s="185" t="s">
        <v>399</v>
      </c>
      <c r="Z13" s="15"/>
      <c r="AA13" s="15"/>
    </row>
    <row r="14" spans="1:29" s="2" customFormat="1">
      <c r="A14" s="162" t="s">
        <v>400</v>
      </c>
      <c r="B14" s="163">
        <v>25003967</v>
      </c>
      <c r="C14" s="35">
        <v>88.05</v>
      </c>
      <c r="D14" s="35">
        <v>17.510000000000002</v>
      </c>
      <c r="E14" s="37">
        <v>5.4989999999999997</v>
      </c>
      <c r="F14" s="37">
        <v>5.4480000000000004</v>
      </c>
      <c r="G14" s="37">
        <v>3.4</v>
      </c>
      <c r="H14" s="53">
        <v>0.86799999999999999</v>
      </c>
      <c r="I14" s="53">
        <v>0.62250000000000005</v>
      </c>
      <c r="J14" s="37">
        <v>0.22500000000000001</v>
      </c>
      <c r="K14" s="38"/>
      <c r="L14" s="35">
        <v>23.77</v>
      </c>
      <c r="M14" s="34">
        <v>156</v>
      </c>
      <c r="N14" s="34">
        <v>93.81</v>
      </c>
      <c r="O14" s="34">
        <v>340</v>
      </c>
      <c r="P14" s="34">
        <v>11.47</v>
      </c>
      <c r="Q14" s="35"/>
      <c r="R14" s="35"/>
      <c r="S14" s="53"/>
      <c r="T14" s="38">
        <v>6648</v>
      </c>
      <c r="U14" s="34"/>
      <c r="V14" s="34"/>
      <c r="W14" s="34"/>
      <c r="X14" s="34"/>
      <c r="Y14" s="38"/>
      <c r="Z14" s="15"/>
    </row>
    <row r="15" spans="1:29" s="2" customFormat="1">
      <c r="A15" s="162" t="s">
        <v>400</v>
      </c>
      <c r="B15" s="163">
        <v>25003687</v>
      </c>
      <c r="C15" s="35">
        <v>89.41</v>
      </c>
      <c r="D15" s="35">
        <v>17.079999999999998</v>
      </c>
      <c r="E15" s="37">
        <v>4.9870000000000001</v>
      </c>
      <c r="F15" s="37">
        <v>5.69</v>
      </c>
      <c r="G15" s="37">
        <v>3.8010000000000002</v>
      </c>
      <c r="H15" s="53">
        <v>1.056</v>
      </c>
      <c r="I15" s="53">
        <v>0.49490000000000001</v>
      </c>
      <c r="J15" s="37">
        <v>0.17699999999999999</v>
      </c>
      <c r="K15" s="38"/>
      <c r="L15" s="35">
        <v>79.36</v>
      </c>
      <c r="M15" s="34">
        <v>153.80000000000001</v>
      </c>
      <c r="N15" s="34">
        <v>76.34</v>
      </c>
      <c r="O15" s="34">
        <v>303.60000000000002</v>
      </c>
      <c r="P15" s="34">
        <v>12.67</v>
      </c>
      <c r="Q15" s="35"/>
      <c r="R15" s="35"/>
      <c r="S15" s="53"/>
      <c r="T15" s="38">
        <v>7842</v>
      </c>
      <c r="U15" s="34"/>
      <c r="V15" s="34"/>
      <c r="W15" s="38">
        <v>300</v>
      </c>
      <c r="X15" s="34">
        <v>431.9</v>
      </c>
      <c r="Y15" s="38" t="s">
        <v>402</v>
      </c>
      <c r="Z15" s="15"/>
    </row>
    <row r="16" spans="1:29" s="2" customFormat="1">
      <c r="A16" s="162" t="s">
        <v>405</v>
      </c>
      <c r="B16" s="163">
        <v>25003852</v>
      </c>
      <c r="C16" s="35">
        <v>89.17</v>
      </c>
      <c r="D16" s="35">
        <v>13.98</v>
      </c>
      <c r="E16" s="37">
        <v>4.9340000000000002</v>
      </c>
      <c r="F16" s="37">
        <v>3.97</v>
      </c>
      <c r="G16" s="37">
        <v>5.1150000000000002</v>
      </c>
      <c r="H16" s="53">
        <v>0.56530000000000002</v>
      </c>
      <c r="I16" s="53">
        <v>0.44190000000000002</v>
      </c>
      <c r="J16" s="37">
        <v>0.19650000000000001</v>
      </c>
      <c r="K16" s="38"/>
      <c r="L16" s="35">
        <v>12.13</v>
      </c>
      <c r="M16" s="34">
        <v>100.2</v>
      </c>
      <c r="N16" s="34">
        <v>40.75</v>
      </c>
      <c r="O16" s="34"/>
      <c r="P16" s="34">
        <v>8.3239999999999998</v>
      </c>
      <c r="Q16" s="35"/>
      <c r="R16" s="35"/>
      <c r="S16" s="53"/>
      <c r="T16" s="38">
        <v>6814</v>
      </c>
      <c r="U16" s="34">
        <v>103</v>
      </c>
      <c r="V16" s="34">
        <v>113.3</v>
      </c>
      <c r="W16" s="34"/>
      <c r="X16" s="34"/>
      <c r="Y16" s="38"/>
      <c r="Z16" s="15"/>
    </row>
    <row r="17" spans="1:29" s="2" customFormat="1">
      <c r="A17" s="183" t="s">
        <v>401</v>
      </c>
      <c r="B17" s="163">
        <v>25004155</v>
      </c>
      <c r="C17" s="35">
        <v>88.26</v>
      </c>
      <c r="D17" s="37"/>
      <c r="E17" s="35"/>
      <c r="F17" s="37"/>
      <c r="G17" s="35"/>
      <c r="H17" s="53"/>
      <c r="I17" s="53"/>
      <c r="J17" s="37"/>
      <c r="K17" s="37"/>
      <c r="L17" s="35">
        <v>21.95</v>
      </c>
      <c r="M17" s="184">
        <v>154.9</v>
      </c>
      <c r="N17" s="34">
        <v>74.599999999999994</v>
      </c>
      <c r="O17" s="34">
        <v>177.2</v>
      </c>
      <c r="P17" s="34"/>
      <c r="Q17" s="35"/>
      <c r="R17" s="35"/>
      <c r="S17" s="34"/>
      <c r="T17" s="38">
        <v>6096</v>
      </c>
      <c r="U17" s="34"/>
      <c r="V17" s="34"/>
      <c r="W17" s="34"/>
      <c r="X17" s="34"/>
      <c r="Y17" s="38" t="s">
        <v>402</v>
      </c>
      <c r="Z17" s="15"/>
    </row>
    <row r="18" spans="1:29" s="2" customFormat="1">
      <c r="A18" s="162" t="s">
        <v>397</v>
      </c>
      <c r="B18" s="163">
        <v>25004424</v>
      </c>
      <c r="C18" s="35">
        <v>99.14</v>
      </c>
      <c r="D18" s="37"/>
      <c r="E18" s="35"/>
      <c r="F18" s="37"/>
      <c r="G18" s="35"/>
      <c r="H18" s="53">
        <v>21.29</v>
      </c>
      <c r="I18" s="53">
        <v>1.571</v>
      </c>
      <c r="J18" s="37">
        <v>5.8869999999999996</v>
      </c>
      <c r="K18" s="37">
        <v>2.3149999999999999</v>
      </c>
      <c r="L18" s="35">
        <v>286</v>
      </c>
      <c r="M18" s="34">
        <v>924.1</v>
      </c>
      <c r="N18" s="34">
        <v>412</v>
      </c>
      <c r="O18" s="34">
        <v>2771</v>
      </c>
      <c r="P18" s="34">
        <v>94.44</v>
      </c>
      <c r="Q18" s="35">
        <v>32.25</v>
      </c>
      <c r="R18" s="35">
        <v>19.09</v>
      </c>
      <c r="S18" s="34"/>
      <c r="T18" s="38">
        <v>214700</v>
      </c>
      <c r="U18" s="34">
        <v>5704</v>
      </c>
      <c r="V18" s="34">
        <v>6274</v>
      </c>
      <c r="W18" s="34"/>
      <c r="X18" s="34"/>
      <c r="Y18" s="34"/>
      <c r="Z18" s="15"/>
    </row>
    <row r="19" spans="1:29" s="2" customFormat="1">
      <c r="A19" s="183" t="s">
        <v>397</v>
      </c>
      <c r="B19" s="163">
        <v>25004155</v>
      </c>
      <c r="C19" s="35">
        <v>99.37</v>
      </c>
      <c r="D19" s="37"/>
      <c r="E19" s="35"/>
      <c r="F19" s="37"/>
      <c r="G19" s="35"/>
      <c r="H19" s="53">
        <v>24.41</v>
      </c>
      <c r="I19" s="53">
        <v>2.589</v>
      </c>
      <c r="J19" s="37">
        <v>4.1920000000000002</v>
      </c>
      <c r="K19" s="37">
        <v>1.2050000000000001</v>
      </c>
      <c r="L19" s="35">
        <v>735.5</v>
      </c>
      <c r="M19" s="184">
        <v>5184</v>
      </c>
      <c r="N19" s="34">
        <v>2096</v>
      </c>
      <c r="O19" s="34">
        <v>3979</v>
      </c>
      <c r="P19" s="34">
        <v>149.1</v>
      </c>
      <c r="Q19" s="35">
        <v>41.36</v>
      </c>
      <c r="R19" s="35">
        <v>14.54</v>
      </c>
      <c r="S19" s="38"/>
      <c r="T19" s="38">
        <v>200100</v>
      </c>
      <c r="U19" s="34">
        <v>1371</v>
      </c>
      <c r="V19" s="34"/>
      <c r="W19" s="38"/>
      <c r="X19" s="38"/>
      <c r="Y19" s="38"/>
      <c r="Z19" s="15"/>
      <c r="AA19" s="15"/>
    </row>
    <row r="20" spans="1:29" s="2" customFormat="1">
      <c r="A20" s="162" t="s">
        <v>397</v>
      </c>
      <c r="B20" s="163">
        <v>25004091</v>
      </c>
      <c r="C20" s="35">
        <v>99.17</v>
      </c>
      <c r="D20" s="37"/>
      <c r="E20" s="35"/>
      <c r="F20" s="37"/>
      <c r="G20" s="35"/>
      <c r="H20" s="53">
        <v>18.559999999999999</v>
      </c>
      <c r="I20" s="53">
        <v>2.8959999999999999</v>
      </c>
      <c r="J20" s="37">
        <v>4.8</v>
      </c>
      <c r="K20" s="37"/>
      <c r="L20" s="35">
        <v>591.6</v>
      </c>
      <c r="M20" s="34">
        <v>4104</v>
      </c>
      <c r="N20" s="34">
        <v>2110</v>
      </c>
      <c r="O20" s="34">
        <v>4867</v>
      </c>
      <c r="P20" s="34">
        <v>117.8</v>
      </c>
      <c r="Q20" s="35">
        <v>43.63</v>
      </c>
      <c r="R20" s="35">
        <v>25.68</v>
      </c>
      <c r="S20" s="38"/>
      <c r="T20" s="38">
        <v>327500</v>
      </c>
      <c r="U20" s="34">
        <v>2960</v>
      </c>
      <c r="V20" s="34">
        <v>3256</v>
      </c>
      <c r="W20" s="38"/>
      <c r="X20" s="38"/>
      <c r="Y20" s="38"/>
      <c r="Z20" s="15"/>
    </row>
    <row r="21" spans="1:29" s="2" customFormat="1">
      <c r="A21" s="183" t="s">
        <v>397</v>
      </c>
      <c r="B21" s="163">
        <v>25004042</v>
      </c>
      <c r="C21" s="35">
        <v>98.91</v>
      </c>
      <c r="D21" s="37"/>
      <c r="E21" s="35"/>
      <c r="F21" s="37"/>
      <c r="G21" s="35"/>
      <c r="H21" s="53">
        <v>14.68</v>
      </c>
      <c r="I21" s="53">
        <v>3.6120000000000001</v>
      </c>
      <c r="J21" s="37">
        <v>4.2789999999999999</v>
      </c>
      <c r="K21" s="37">
        <v>3.7519999999999998</v>
      </c>
      <c r="L21" s="35">
        <v>591.79999999999995</v>
      </c>
      <c r="M21" s="34">
        <v>2578</v>
      </c>
      <c r="N21" s="34">
        <v>2820</v>
      </c>
      <c r="O21" s="34">
        <v>4943</v>
      </c>
      <c r="P21" s="34">
        <v>122.7</v>
      </c>
      <c r="Q21" s="35">
        <v>54.04</v>
      </c>
      <c r="R21" s="35">
        <v>32.380000000000003</v>
      </c>
      <c r="S21" s="186">
        <v>0.71950000000000003</v>
      </c>
      <c r="T21" s="38">
        <v>149400</v>
      </c>
      <c r="U21" s="34">
        <v>2704</v>
      </c>
      <c r="V21" s="34">
        <v>2974</v>
      </c>
      <c r="W21" s="38"/>
      <c r="X21" s="38"/>
      <c r="Y21" s="38"/>
      <c r="Z21" s="15"/>
    </row>
    <row r="22" spans="1:29" s="2" customFormat="1">
      <c r="A22" s="162" t="s">
        <v>397</v>
      </c>
      <c r="B22" s="163">
        <v>25003996</v>
      </c>
      <c r="C22" s="35">
        <v>97.18</v>
      </c>
      <c r="D22" s="35">
        <v>10.44</v>
      </c>
      <c r="E22" s="37">
        <v>1.752</v>
      </c>
      <c r="F22" s="37">
        <v>63.26</v>
      </c>
      <c r="G22" s="37">
        <v>1.591</v>
      </c>
      <c r="H22" s="53">
        <v>17.690000000000001</v>
      </c>
      <c r="I22" s="53">
        <v>4.4029999999999996</v>
      </c>
      <c r="J22" s="37">
        <v>4.3579999999999997</v>
      </c>
      <c r="K22" s="37">
        <v>0.318</v>
      </c>
      <c r="L22" s="35">
        <v>313.5</v>
      </c>
      <c r="M22" s="34">
        <v>2645</v>
      </c>
      <c r="N22" s="34">
        <v>1101</v>
      </c>
      <c r="O22" s="34">
        <v>3234</v>
      </c>
      <c r="P22" s="34">
        <v>60.36</v>
      </c>
      <c r="Q22" s="35">
        <v>18.809999999999999</v>
      </c>
      <c r="R22" s="35">
        <v>6.0359999999999996</v>
      </c>
      <c r="S22" s="53">
        <v>0.32300000000000001</v>
      </c>
      <c r="T22" s="38">
        <v>137400</v>
      </c>
      <c r="U22" s="34">
        <v>973</v>
      </c>
      <c r="V22" s="34">
        <v>1070</v>
      </c>
      <c r="W22" s="38"/>
      <c r="X22" s="38"/>
      <c r="Y22" s="38"/>
      <c r="Z22" s="15"/>
    </row>
    <row r="23" spans="1:29" s="1" customFormat="1">
      <c r="A23" s="45" t="s">
        <v>0</v>
      </c>
      <c r="B23" s="46"/>
      <c r="C23" s="153">
        <f t="shared" ref="C23:W23" si="0">MIN(C5:C22)</f>
        <v>86.85</v>
      </c>
      <c r="D23" s="165">
        <f t="shared" si="0"/>
        <v>10.44</v>
      </c>
      <c r="E23" s="146">
        <f t="shared" si="0"/>
        <v>1.752</v>
      </c>
      <c r="F23" s="165">
        <f t="shared" si="0"/>
        <v>3.97</v>
      </c>
      <c r="G23" s="146">
        <f t="shared" si="0"/>
        <v>1.591</v>
      </c>
      <c r="H23" s="167">
        <f t="shared" si="0"/>
        <v>0.56530000000000002</v>
      </c>
      <c r="I23" s="167">
        <f t="shared" si="0"/>
        <v>0.44190000000000002</v>
      </c>
      <c r="J23" s="165">
        <f t="shared" si="0"/>
        <v>0.156</v>
      </c>
      <c r="K23" s="165">
        <f t="shared" si="0"/>
        <v>0.318</v>
      </c>
      <c r="L23" s="153">
        <f t="shared" si="0"/>
        <v>12.13</v>
      </c>
      <c r="M23" s="169">
        <f t="shared" si="0"/>
        <v>100.2</v>
      </c>
      <c r="N23" s="169">
        <f t="shared" si="0"/>
        <v>40.75</v>
      </c>
      <c r="O23" s="169">
        <f t="shared" si="0"/>
        <v>175</v>
      </c>
      <c r="P23" s="169">
        <f t="shared" si="0"/>
        <v>8.3239999999999998</v>
      </c>
      <c r="Q23" s="153">
        <f t="shared" si="0"/>
        <v>18.809999999999999</v>
      </c>
      <c r="R23" s="153">
        <f t="shared" si="0"/>
        <v>6.0359999999999996</v>
      </c>
      <c r="S23" s="167">
        <f t="shared" si="0"/>
        <v>0.32300000000000001</v>
      </c>
      <c r="T23" s="171">
        <f t="shared" si="0"/>
        <v>4520</v>
      </c>
      <c r="U23" s="169">
        <f t="shared" si="0"/>
        <v>103</v>
      </c>
      <c r="V23" s="169">
        <f t="shared" si="0"/>
        <v>113.3</v>
      </c>
      <c r="W23" s="171">
        <f t="shared" si="0"/>
        <v>300</v>
      </c>
      <c r="X23" s="165"/>
      <c r="Y23" s="165"/>
    </row>
    <row r="24" spans="1:29" s="1" customFormat="1">
      <c r="A24" s="173" t="s">
        <v>1</v>
      </c>
      <c r="B24" s="174"/>
      <c r="C24" s="175">
        <f t="shared" ref="C24:W24" si="1">MAX(C5:C22)</f>
        <v>99.37</v>
      </c>
      <c r="D24" s="176">
        <f t="shared" si="1"/>
        <v>34.299999999999997</v>
      </c>
      <c r="E24" s="182">
        <f t="shared" si="1"/>
        <v>8.548</v>
      </c>
      <c r="F24" s="176">
        <f t="shared" si="1"/>
        <v>63.26</v>
      </c>
      <c r="G24" s="182">
        <f t="shared" si="1"/>
        <v>5.1150000000000002</v>
      </c>
      <c r="H24" s="178">
        <f t="shared" si="1"/>
        <v>24.41</v>
      </c>
      <c r="I24" s="178">
        <f t="shared" si="1"/>
        <v>4.4029999999999996</v>
      </c>
      <c r="J24" s="176">
        <f t="shared" si="1"/>
        <v>5.8869999999999996</v>
      </c>
      <c r="K24" s="176">
        <f t="shared" si="1"/>
        <v>3.7519999999999998</v>
      </c>
      <c r="L24" s="175">
        <f t="shared" si="1"/>
        <v>735.5</v>
      </c>
      <c r="M24" s="177">
        <f t="shared" si="1"/>
        <v>5184</v>
      </c>
      <c r="N24" s="177">
        <f t="shared" si="1"/>
        <v>2820</v>
      </c>
      <c r="O24" s="177">
        <f t="shared" si="1"/>
        <v>4943</v>
      </c>
      <c r="P24" s="177">
        <f t="shared" si="1"/>
        <v>149.1</v>
      </c>
      <c r="Q24" s="175">
        <f t="shared" si="1"/>
        <v>54.04</v>
      </c>
      <c r="R24" s="175">
        <f t="shared" si="1"/>
        <v>32.380000000000003</v>
      </c>
      <c r="S24" s="178">
        <f t="shared" si="1"/>
        <v>0.71950000000000003</v>
      </c>
      <c r="T24" s="179">
        <f t="shared" si="1"/>
        <v>327500</v>
      </c>
      <c r="U24" s="177">
        <f t="shared" si="1"/>
        <v>5704</v>
      </c>
      <c r="V24" s="177">
        <f t="shared" si="1"/>
        <v>6274</v>
      </c>
      <c r="W24" s="179">
        <f t="shared" si="1"/>
        <v>523</v>
      </c>
      <c r="X24" s="176"/>
      <c r="Y24" s="176"/>
    </row>
    <row r="25" spans="1:29" s="1" customFormat="1" ht="15.75" thickBot="1">
      <c r="A25" s="49" t="s">
        <v>2</v>
      </c>
      <c r="B25" s="50"/>
      <c r="C25" s="154">
        <f t="shared" ref="C25:W25" si="2">MEDIAN(C5:C22)</f>
        <v>89.38</v>
      </c>
      <c r="D25" s="166">
        <f t="shared" si="2"/>
        <v>17.32</v>
      </c>
      <c r="E25" s="148">
        <f t="shared" si="2"/>
        <v>4.3179999999999996</v>
      </c>
      <c r="F25" s="166">
        <f t="shared" si="2"/>
        <v>4.82</v>
      </c>
      <c r="G25" s="148">
        <f t="shared" si="2"/>
        <v>3.6920000000000002</v>
      </c>
      <c r="H25" s="168">
        <f t="shared" si="2"/>
        <v>1.056</v>
      </c>
      <c r="I25" s="168">
        <f t="shared" si="2"/>
        <v>0.68979999999999997</v>
      </c>
      <c r="J25" s="166">
        <f t="shared" si="2"/>
        <v>0.30980000000000002</v>
      </c>
      <c r="K25" s="166">
        <f t="shared" si="2"/>
        <v>1.76</v>
      </c>
      <c r="L25" s="154">
        <f t="shared" si="2"/>
        <v>26.07</v>
      </c>
      <c r="M25" s="170">
        <f t="shared" si="2"/>
        <v>170.55</v>
      </c>
      <c r="N25" s="170">
        <f t="shared" si="2"/>
        <v>94.105000000000004</v>
      </c>
      <c r="O25" s="170">
        <f t="shared" si="2"/>
        <v>340</v>
      </c>
      <c r="P25" s="170">
        <f t="shared" si="2"/>
        <v>12.39</v>
      </c>
      <c r="Q25" s="154">
        <f t="shared" si="2"/>
        <v>41.36</v>
      </c>
      <c r="R25" s="154">
        <f t="shared" si="2"/>
        <v>19.09</v>
      </c>
      <c r="S25" s="168">
        <f t="shared" si="2"/>
        <v>0.52124999999999999</v>
      </c>
      <c r="T25" s="172">
        <f t="shared" si="2"/>
        <v>10620</v>
      </c>
      <c r="U25" s="170">
        <f t="shared" si="2"/>
        <v>1172</v>
      </c>
      <c r="V25" s="170">
        <f t="shared" si="2"/>
        <v>1070</v>
      </c>
      <c r="W25" s="172">
        <f t="shared" si="2"/>
        <v>411.5</v>
      </c>
      <c r="X25" s="166"/>
      <c r="Y25" s="166"/>
    </row>
    <row r="26" spans="1:29">
      <c r="W26" s="16"/>
    </row>
    <row r="27" spans="1:29" ht="15.75" thickBot="1">
      <c r="C27" s="12"/>
      <c r="D27" s="12"/>
      <c r="E27" s="12"/>
      <c r="F27" s="12"/>
      <c r="G27" s="12"/>
      <c r="H27" s="23"/>
      <c r="I27" s="23"/>
      <c r="J27" s="23"/>
      <c r="AC27"/>
    </row>
    <row r="28" spans="1:29" ht="60" customHeight="1">
      <c r="A28" s="41" t="s">
        <v>5</v>
      </c>
      <c r="B28" s="42" t="s">
        <v>3</v>
      </c>
      <c r="C28" s="43" t="s">
        <v>55</v>
      </c>
      <c r="D28" s="44" t="s">
        <v>56</v>
      </c>
      <c r="E28" s="43" t="s">
        <v>80</v>
      </c>
      <c r="F28" s="43" t="s">
        <v>57</v>
      </c>
      <c r="G28" s="43" t="s">
        <v>58</v>
      </c>
      <c r="H28" s="43" t="s">
        <v>59</v>
      </c>
      <c r="I28" s="43" t="s">
        <v>60</v>
      </c>
      <c r="J28" s="43" t="s">
        <v>61</v>
      </c>
      <c r="K28" s="43" t="s">
        <v>37</v>
      </c>
      <c r="L28" s="43" t="s">
        <v>38</v>
      </c>
      <c r="M28" s="43" t="s">
        <v>40</v>
      </c>
      <c r="N28" s="43" t="s">
        <v>115</v>
      </c>
      <c r="O28" s="43" t="s">
        <v>78</v>
      </c>
      <c r="P28" s="43" t="s">
        <v>392</v>
      </c>
      <c r="Q28" s="43" t="s">
        <v>393</v>
      </c>
      <c r="R28" s="43" t="s">
        <v>50</v>
      </c>
      <c r="S28" s="43" t="s">
        <v>76</v>
      </c>
      <c r="T28" s="43" t="s">
        <v>187</v>
      </c>
      <c r="U28" s="43" t="s">
        <v>45</v>
      </c>
      <c r="V28" s="43" t="s">
        <v>46</v>
      </c>
      <c r="W28" s="43" t="s">
        <v>117</v>
      </c>
      <c r="X28" s="43" t="s">
        <v>378</v>
      </c>
      <c r="Y28"/>
      <c r="Z28"/>
      <c r="AA28"/>
      <c r="AB28"/>
      <c r="AC28"/>
    </row>
    <row r="29" spans="1:29">
      <c r="A29" s="27" t="s">
        <v>421</v>
      </c>
      <c r="B29" s="30">
        <v>25004428</v>
      </c>
      <c r="C29" s="31">
        <v>89.21</v>
      </c>
      <c r="D29" s="31">
        <v>15.37</v>
      </c>
      <c r="E29" s="32">
        <v>2.3029999999999999</v>
      </c>
      <c r="F29" s="31">
        <v>11.45</v>
      </c>
      <c r="G29" s="37">
        <v>2.7719999999999998</v>
      </c>
      <c r="H29" s="37">
        <v>3.6230000000000002</v>
      </c>
      <c r="I29" s="53">
        <v>0.51080000000000003</v>
      </c>
      <c r="J29" s="37">
        <v>0.18099999999999999</v>
      </c>
      <c r="K29" s="35">
        <v>11.3</v>
      </c>
      <c r="L29" s="35">
        <v>83.13</v>
      </c>
      <c r="M29" s="34">
        <v>92.93</v>
      </c>
      <c r="N29" s="34">
        <v>264.2</v>
      </c>
      <c r="O29" s="37">
        <v>2.8740000000000001</v>
      </c>
      <c r="P29" s="37"/>
      <c r="Q29" s="37"/>
      <c r="R29" s="197">
        <v>9364</v>
      </c>
      <c r="S29" s="164"/>
      <c r="T29" s="37"/>
      <c r="U29" s="37"/>
      <c r="V29" s="37"/>
      <c r="W29" s="37"/>
      <c r="X29" s="37"/>
      <c r="Y29" s="14"/>
      <c r="Z29" s="14"/>
      <c r="AA29"/>
      <c r="AB29"/>
      <c r="AC29"/>
    </row>
    <row r="30" spans="1:29">
      <c r="A30" s="27" t="s">
        <v>421</v>
      </c>
      <c r="B30" s="30">
        <v>25004258</v>
      </c>
      <c r="C30" s="31">
        <v>89.69</v>
      </c>
      <c r="D30" s="31">
        <v>15.28</v>
      </c>
      <c r="E30" s="32">
        <v>4.05</v>
      </c>
      <c r="F30" s="31">
        <v>12.29</v>
      </c>
      <c r="G30" s="37">
        <v>4.024</v>
      </c>
      <c r="H30" s="37">
        <v>3.8359999999999999</v>
      </c>
      <c r="I30" s="53">
        <v>0.42780000000000001</v>
      </c>
      <c r="J30" s="37">
        <v>0.17349999999999999</v>
      </c>
      <c r="K30" s="35">
        <v>12.39</v>
      </c>
      <c r="L30" s="35">
        <v>79.83</v>
      </c>
      <c r="M30" s="34">
        <v>147.1</v>
      </c>
      <c r="N30" s="34">
        <v>484.9</v>
      </c>
      <c r="O30" s="37">
        <v>3.738</v>
      </c>
      <c r="P30" s="37"/>
      <c r="Q30" s="37"/>
      <c r="R30" s="197">
        <v>8162</v>
      </c>
      <c r="S30" s="164"/>
      <c r="T30" s="37"/>
      <c r="U30" s="37"/>
      <c r="V30" s="37"/>
      <c r="W30" s="37"/>
      <c r="X30" s="37"/>
      <c r="Y30" s="14"/>
      <c r="Z30" s="14"/>
      <c r="AA30" s="14"/>
      <c r="AB30"/>
      <c r="AC30"/>
    </row>
    <row r="31" spans="1:29">
      <c r="A31" s="27" t="s">
        <v>421</v>
      </c>
      <c r="B31" s="30">
        <v>25003715</v>
      </c>
      <c r="C31" s="31">
        <v>89.93</v>
      </c>
      <c r="D31" s="31">
        <v>17.899999999999999</v>
      </c>
      <c r="E31" s="32">
        <v>2.5110000000000001</v>
      </c>
      <c r="F31" s="31">
        <v>11.59</v>
      </c>
      <c r="G31" s="37">
        <v>2.5230000000000001</v>
      </c>
      <c r="H31" s="37">
        <v>2.9369999999999998</v>
      </c>
      <c r="I31" s="53">
        <v>0.56830000000000003</v>
      </c>
      <c r="J31" s="37">
        <v>0.15529999999999999</v>
      </c>
      <c r="K31" s="35">
        <v>10.64</v>
      </c>
      <c r="L31" s="35">
        <v>74.55</v>
      </c>
      <c r="M31" s="34">
        <v>86.89</v>
      </c>
      <c r="N31" s="34">
        <v>367.8</v>
      </c>
      <c r="O31" s="37">
        <v>2.8860000000000001</v>
      </c>
      <c r="P31" s="37"/>
      <c r="Q31" s="37"/>
      <c r="R31" s="197">
        <v>8391</v>
      </c>
      <c r="S31" s="164">
        <v>30.94</v>
      </c>
      <c r="T31" s="164">
        <v>34.03</v>
      </c>
      <c r="U31" s="37"/>
      <c r="V31" s="37"/>
      <c r="W31" s="37"/>
      <c r="X31" s="37"/>
      <c r="Y31" s="14"/>
      <c r="Z31" s="14"/>
      <c r="AA31" s="14"/>
      <c r="AB31"/>
      <c r="AC31"/>
    </row>
    <row r="32" spans="1:29">
      <c r="A32" s="193" t="s">
        <v>423</v>
      </c>
      <c r="B32" s="30">
        <v>25004152</v>
      </c>
      <c r="C32" s="31">
        <v>88.86</v>
      </c>
      <c r="D32" s="199">
        <v>15.3</v>
      </c>
      <c r="E32" s="200">
        <v>8.5879999999999992</v>
      </c>
      <c r="F32" s="31">
        <v>3.88</v>
      </c>
      <c r="G32" s="37">
        <v>3.3109999999999999</v>
      </c>
      <c r="H32" s="37">
        <v>0.71289999999999998</v>
      </c>
      <c r="I32" s="53">
        <v>0.39240000000000003</v>
      </c>
      <c r="J32" s="37">
        <v>0.12189999999999999</v>
      </c>
      <c r="K32" s="35">
        <v>13.47</v>
      </c>
      <c r="L32" s="35">
        <v>118.2</v>
      </c>
      <c r="M32" s="34">
        <v>117.9</v>
      </c>
      <c r="N32" s="34">
        <v>244</v>
      </c>
      <c r="O32" s="37"/>
      <c r="P32" s="37"/>
      <c r="Q32" s="37"/>
      <c r="R32" s="197">
        <v>8643</v>
      </c>
      <c r="S32" s="164"/>
      <c r="T32" s="37"/>
      <c r="U32" s="37"/>
      <c r="V32" s="37"/>
      <c r="W32" s="35">
        <v>69.31</v>
      </c>
      <c r="X32" s="37"/>
      <c r="Y32" s="14"/>
      <c r="Z32" s="14"/>
      <c r="AA32" s="14"/>
      <c r="AB32"/>
      <c r="AC32"/>
    </row>
    <row r="33" spans="1:29">
      <c r="A33" s="27" t="s">
        <v>423</v>
      </c>
      <c r="B33" s="30">
        <v>25003785</v>
      </c>
      <c r="C33" s="31">
        <v>88.37</v>
      </c>
      <c r="D33" s="31">
        <v>22.22</v>
      </c>
      <c r="E33" s="32">
        <v>6.6239999999999997</v>
      </c>
      <c r="F33" s="31">
        <v>4.3659999999999997</v>
      </c>
      <c r="G33" s="37">
        <v>3.1080000000000001</v>
      </c>
      <c r="H33" s="37"/>
      <c r="I33" s="53"/>
      <c r="J33" s="37"/>
      <c r="K33" s="35">
        <v>21.05</v>
      </c>
      <c r="L33" s="35">
        <v>108.5</v>
      </c>
      <c r="M33" s="34">
        <v>121</v>
      </c>
      <c r="N33" s="34">
        <v>199.1</v>
      </c>
      <c r="O33" s="37">
        <v>2.5819999999999999</v>
      </c>
      <c r="P33" s="37">
        <v>2.7080000000000002</v>
      </c>
      <c r="Q33" s="37">
        <v>5.29</v>
      </c>
      <c r="R33" s="197">
        <v>9608</v>
      </c>
      <c r="S33" s="164"/>
      <c r="T33" s="164"/>
      <c r="U33" s="34">
        <v>106.7</v>
      </c>
      <c r="V33" s="37"/>
      <c r="W33" s="37"/>
      <c r="X33" s="37"/>
      <c r="Y33" s="14"/>
      <c r="Z33" s="14"/>
      <c r="AA33"/>
      <c r="AB33"/>
      <c r="AC33"/>
    </row>
    <row r="34" spans="1:29">
      <c r="A34" s="27" t="s">
        <v>422</v>
      </c>
      <c r="B34" s="30">
        <v>25004195</v>
      </c>
      <c r="C34" s="31">
        <v>87.43</v>
      </c>
      <c r="D34" s="31">
        <v>16.649999999999999</v>
      </c>
      <c r="E34" s="32">
        <v>4.5060000000000002</v>
      </c>
      <c r="F34" s="31">
        <v>4.2910000000000004</v>
      </c>
      <c r="G34" s="37">
        <v>4.0380000000000003</v>
      </c>
      <c r="H34" s="37">
        <v>0.56699999999999995</v>
      </c>
      <c r="I34" s="53">
        <v>0.44869999999999999</v>
      </c>
      <c r="J34" s="37">
        <v>0.11</v>
      </c>
      <c r="K34" s="35">
        <v>15.84</v>
      </c>
      <c r="L34" s="35">
        <v>93.57</v>
      </c>
      <c r="M34" s="34">
        <v>106.4</v>
      </c>
      <c r="N34" s="34">
        <v>204.9</v>
      </c>
      <c r="O34" s="37">
        <v>4.4160000000000004</v>
      </c>
      <c r="P34" s="37"/>
      <c r="Q34" s="37"/>
      <c r="R34" s="197">
        <v>7786</v>
      </c>
      <c r="S34" s="164"/>
      <c r="T34" s="37"/>
      <c r="U34" s="37"/>
      <c r="V34" s="37"/>
      <c r="W34" s="37"/>
      <c r="X34" s="37"/>
      <c r="Y34" s="14"/>
      <c r="Z34" s="14"/>
      <c r="AA34"/>
      <c r="AB34"/>
      <c r="AC34"/>
    </row>
    <row r="35" spans="1:29">
      <c r="A35" s="27" t="s">
        <v>422</v>
      </c>
      <c r="B35" s="30">
        <v>25003775</v>
      </c>
      <c r="C35" s="31">
        <v>88.35</v>
      </c>
      <c r="D35" s="31">
        <v>18.91</v>
      </c>
      <c r="E35" s="32">
        <v>7.282</v>
      </c>
      <c r="F35" s="31">
        <v>4.2649999999999997</v>
      </c>
      <c r="G35" s="37">
        <v>2.5409999999999999</v>
      </c>
      <c r="H35" s="37"/>
      <c r="I35" s="53"/>
      <c r="J35" s="37"/>
      <c r="K35" s="35">
        <v>15.03</v>
      </c>
      <c r="L35" s="35">
        <v>108.6</v>
      </c>
      <c r="M35" s="34">
        <v>124</v>
      </c>
      <c r="N35" s="34">
        <v>209.7</v>
      </c>
      <c r="O35" s="37">
        <v>4.6349999999999998</v>
      </c>
      <c r="P35" s="37"/>
      <c r="Q35" s="37"/>
      <c r="R35" s="197">
        <v>7223</v>
      </c>
      <c r="S35" s="164"/>
      <c r="T35" s="164"/>
      <c r="U35" s="37"/>
      <c r="V35" s="35">
        <v>64.03</v>
      </c>
      <c r="W35" s="37"/>
      <c r="X35" s="34">
        <v>185.3</v>
      </c>
      <c r="Y35" s="14"/>
      <c r="Z35" s="14"/>
      <c r="AA35"/>
      <c r="AB35"/>
      <c r="AC35"/>
    </row>
    <row r="36" spans="1:29">
      <c r="A36" s="27" t="s">
        <v>422</v>
      </c>
      <c r="B36" s="30">
        <v>25003782</v>
      </c>
      <c r="C36" s="31">
        <v>87.86</v>
      </c>
      <c r="D36" s="31">
        <v>18.53</v>
      </c>
      <c r="E36" s="32">
        <v>7.0869999999999997</v>
      </c>
      <c r="F36" s="31">
        <v>4.2069999999999999</v>
      </c>
      <c r="G36" s="37">
        <v>4.516</v>
      </c>
      <c r="H36" s="37">
        <v>0.58899999999999997</v>
      </c>
      <c r="I36" s="53">
        <v>0.36199999999999999</v>
      </c>
      <c r="J36" s="37">
        <v>0.151</v>
      </c>
      <c r="K36" s="35">
        <v>24.87</v>
      </c>
      <c r="L36" s="35">
        <v>75.900000000000006</v>
      </c>
      <c r="M36" s="34">
        <v>93.95</v>
      </c>
      <c r="N36" s="34">
        <v>215.2</v>
      </c>
      <c r="O36" s="37">
        <v>4.5030000000000001</v>
      </c>
      <c r="P36" s="37" t="s">
        <v>408</v>
      </c>
      <c r="Q36" s="37">
        <v>4.7030000000000003</v>
      </c>
      <c r="R36" s="197">
        <v>7365</v>
      </c>
      <c r="S36" s="164"/>
      <c r="T36" s="164"/>
      <c r="U36" s="37"/>
      <c r="V36" s="37"/>
      <c r="W36" s="37"/>
      <c r="X36" s="37"/>
      <c r="Y36" s="14"/>
      <c r="Z36" s="14"/>
      <c r="AA36"/>
      <c r="AB36"/>
      <c r="AC36"/>
    </row>
    <row r="37" spans="1:29">
      <c r="A37" s="27" t="s">
        <v>420</v>
      </c>
      <c r="B37" s="30">
        <v>25004628</v>
      </c>
      <c r="C37" s="31">
        <v>98.91</v>
      </c>
      <c r="D37" s="31"/>
      <c r="E37" s="33"/>
      <c r="F37" s="31"/>
      <c r="G37" s="35"/>
      <c r="H37" s="37">
        <v>21.28</v>
      </c>
      <c r="I37" s="53">
        <v>2.5179999999999998</v>
      </c>
      <c r="J37" s="37">
        <v>4.67</v>
      </c>
      <c r="K37" s="35">
        <v>517</v>
      </c>
      <c r="L37" s="35">
        <v>3132</v>
      </c>
      <c r="M37" s="34">
        <v>3260</v>
      </c>
      <c r="N37" s="34">
        <v>2405</v>
      </c>
      <c r="O37" s="29"/>
      <c r="P37" s="29"/>
      <c r="Q37" s="29"/>
      <c r="R37" s="197">
        <v>294200</v>
      </c>
      <c r="S37" s="164">
        <v>827.5</v>
      </c>
      <c r="T37" s="29">
        <v>910.3</v>
      </c>
      <c r="U37" s="29"/>
      <c r="V37" s="29"/>
      <c r="W37" s="29"/>
      <c r="X37" s="29"/>
      <c r="Y37" s="14"/>
      <c r="Z37" s="14"/>
      <c r="AA37" s="14"/>
      <c r="AB37"/>
      <c r="AC37"/>
    </row>
    <row r="38" spans="1:29">
      <c r="A38" s="193" t="s">
        <v>420</v>
      </c>
      <c r="B38" s="30">
        <v>25003715</v>
      </c>
      <c r="C38" s="31">
        <v>96.58</v>
      </c>
      <c r="D38" s="31"/>
      <c r="E38" s="33"/>
      <c r="F38" s="31"/>
      <c r="G38" s="37"/>
      <c r="H38" s="37">
        <v>25.32</v>
      </c>
      <c r="I38" s="53">
        <v>0.1653</v>
      </c>
      <c r="J38" s="37">
        <v>5.6849999999999998E-2</v>
      </c>
      <c r="K38" s="35">
        <v>648.5</v>
      </c>
      <c r="L38" s="35">
        <v>5296</v>
      </c>
      <c r="M38" s="34">
        <v>5940</v>
      </c>
      <c r="N38" s="34">
        <v>3450</v>
      </c>
      <c r="O38" s="37"/>
      <c r="P38" s="37"/>
      <c r="Q38" s="37"/>
      <c r="R38" s="198">
        <v>632300</v>
      </c>
      <c r="S38" s="164">
        <v>1787</v>
      </c>
      <c r="T38" s="164">
        <v>1966</v>
      </c>
      <c r="U38" s="37"/>
      <c r="V38" s="37"/>
      <c r="W38" s="37"/>
      <c r="X38" s="37"/>
      <c r="Y38" s="14"/>
      <c r="Z38" s="14"/>
      <c r="AA38" s="14"/>
      <c r="AB38"/>
      <c r="AC38"/>
    </row>
    <row r="39" spans="1:29">
      <c r="A39" s="54" t="s">
        <v>0</v>
      </c>
      <c r="B39" s="55"/>
      <c r="C39" s="47">
        <f t="shared" ref="C39:O39" si="3">MIN(C29:C38)</f>
        <v>87.43</v>
      </c>
      <c r="D39" s="47">
        <f t="shared" si="3"/>
        <v>15.28</v>
      </c>
      <c r="E39" s="146">
        <f t="shared" si="3"/>
        <v>2.3029999999999999</v>
      </c>
      <c r="F39" s="153">
        <f t="shared" si="3"/>
        <v>3.88</v>
      </c>
      <c r="G39" s="165">
        <f t="shared" si="3"/>
        <v>2.5230000000000001</v>
      </c>
      <c r="H39" s="165">
        <f t="shared" si="3"/>
        <v>0.56699999999999995</v>
      </c>
      <c r="I39" s="167">
        <f t="shared" si="3"/>
        <v>0.1653</v>
      </c>
      <c r="J39" s="165">
        <f t="shared" si="3"/>
        <v>5.6849999999999998E-2</v>
      </c>
      <c r="K39" s="153">
        <f t="shared" si="3"/>
        <v>10.64</v>
      </c>
      <c r="L39" s="153">
        <f t="shared" si="3"/>
        <v>74.55</v>
      </c>
      <c r="M39" s="169">
        <f t="shared" si="3"/>
        <v>86.89</v>
      </c>
      <c r="N39" s="169">
        <f t="shared" si="3"/>
        <v>199.1</v>
      </c>
      <c r="O39" s="165">
        <f t="shared" si="3"/>
        <v>2.5819999999999999</v>
      </c>
      <c r="P39" s="165"/>
      <c r="Q39" s="165">
        <f>MIN(Q29:Q38)</f>
        <v>4.7030000000000003</v>
      </c>
      <c r="R39" s="150">
        <f>MIN(R29:R38)</f>
        <v>7223</v>
      </c>
      <c r="S39" s="149">
        <f>MIN(S29:S38)</f>
        <v>30.94</v>
      </c>
      <c r="T39" s="149">
        <f>MIN(T29:T38)</f>
        <v>34.03</v>
      </c>
      <c r="U39" s="165"/>
      <c r="V39" s="165"/>
      <c r="W39" s="165"/>
      <c r="X39" s="165"/>
      <c r="Y39"/>
      <c r="Z39"/>
      <c r="AA39"/>
      <c r="AB39"/>
      <c r="AC39"/>
    </row>
    <row r="40" spans="1:29">
      <c r="A40" s="56" t="s">
        <v>1</v>
      </c>
      <c r="B40" s="57"/>
      <c r="C40" s="48">
        <f t="shared" ref="C40:O40" si="4">MAX(C29:C38)</f>
        <v>98.91</v>
      </c>
      <c r="D40" s="48">
        <f t="shared" si="4"/>
        <v>22.22</v>
      </c>
      <c r="E40" s="147">
        <f t="shared" si="4"/>
        <v>8.5879999999999992</v>
      </c>
      <c r="F40" s="159">
        <f t="shared" si="4"/>
        <v>12.29</v>
      </c>
      <c r="G40" s="194">
        <f t="shared" si="4"/>
        <v>4.516</v>
      </c>
      <c r="H40" s="194">
        <f t="shared" si="4"/>
        <v>25.32</v>
      </c>
      <c r="I40" s="195">
        <f t="shared" si="4"/>
        <v>2.5179999999999998</v>
      </c>
      <c r="J40" s="194">
        <f t="shared" si="4"/>
        <v>4.67</v>
      </c>
      <c r="K40" s="159">
        <f t="shared" si="4"/>
        <v>648.5</v>
      </c>
      <c r="L40" s="159">
        <f t="shared" si="4"/>
        <v>5296</v>
      </c>
      <c r="M40" s="196">
        <f t="shared" si="4"/>
        <v>5940</v>
      </c>
      <c r="N40" s="196">
        <f t="shared" si="4"/>
        <v>3450</v>
      </c>
      <c r="O40" s="194">
        <f t="shared" si="4"/>
        <v>4.6349999999999998</v>
      </c>
      <c r="P40" s="194"/>
      <c r="Q40" s="194">
        <f>MAX(Q29:Q38)</f>
        <v>5.29</v>
      </c>
      <c r="R40" s="144">
        <f>MAX(R29:R38)</f>
        <v>632300</v>
      </c>
      <c r="S40" s="143">
        <f>MAX(S29:S38)</f>
        <v>1787</v>
      </c>
      <c r="T40" s="143">
        <f>MAX(T29:T38)</f>
        <v>1966</v>
      </c>
      <c r="U40" s="194"/>
      <c r="V40" s="194"/>
      <c r="W40" s="194"/>
      <c r="X40" s="194"/>
      <c r="Y40"/>
      <c r="Z40"/>
      <c r="AA40"/>
      <c r="AB40"/>
      <c r="AC40"/>
    </row>
    <row r="41" spans="1:29" ht="15.75" thickBot="1">
      <c r="A41" s="58" t="s">
        <v>2</v>
      </c>
      <c r="B41" s="59"/>
      <c r="C41" s="51">
        <f t="shared" ref="C41:O41" si="5">MEDIAN(C29:C38)</f>
        <v>89.034999999999997</v>
      </c>
      <c r="D41" s="51">
        <f t="shared" si="5"/>
        <v>17.274999999999999</v>
      </c>
      <c r="E41" s="148">
        <f t="shared" si="5"/>
        <v>5.5649999999999995</v>
      </c>
      <c r="F41" s="154">
        <f t="shared" si="5"/>
        <v>4.3285</v>
      </c>
      <c r="G41" s="166">
        <f t="shared" si="5"/>
        <v>3.2095000000000002</v>
      </c>
      <c r="H41" s="166">
        <f t="shared" si="5"/>
        <v>3.2800000000000002</v>
      </c>
      <c r="I41" s="168">
        <f t="shared" si="5"/>
        <v>0.43825000000000003</v>
      </c>
      <c r="J41" s="166">
        <f t="shared" si="5"/>
        <v>0.15315000000000001</v>
      </c>
      <c r="K41" s="154">
        <f t="shared" si="5"/>
        <v>15.434999999999999</v>
      </c>
      <c r="L41" s="154">
        <f t="shared" si="5"/>
        <v>101.035</v>
      </c>
      <c r="M41" s="170">
        <f t="shared" si="5"/>
        <v>119.45</v>
      </c>
      <c r="N41" s="170">
        <f t="shared" si="5"/>
        <v>254.1</v>
      </c>
      <c r="O41" s="166">
        <f t="shared" si="5"/>
        <v>3.738</v>
      </c>
      <c r="P41" s="166"/>
      <c r="Q41" s="166">
        <f>MEDIAN(Q29:Q38)</f>
        <v>4.9965000000000002</v>
      </c>
      <c r="R41" s="151">
        <f>MEDIAN(R29:R38)</f>
        <v>8517</v>
      </c>
      <c r="S41" s="145">
        <f>MEDIAN(S29:S38)</f>
        <v>827.5</v>
      </c>
      <c r="T41" s="145">
        <f>MEDIAN(T29:T38)</f>
        <v>910.3</v>
      </c>
      <c r="U41" s="166"/>
      <c r="V41" s="166"/>
      <c r="W41" s="166"/>
      <c r="X41" s="166"/>
      <c r="Y41"/>
      <c r="Z41"/>
      <c r="AA41"/>
      <c r="AB41"/>
      <c r="AC41"/>
    </row>
    <row r="42" spans="1:29">
      <c r="C42" s="12"/>
      <c r="D42" s="12"/>
      <c r="E42" s="12"/>
      <c r="F42" s="12"/>
      <c r="G42" s="12"/>
      <c r="H42" s="23"/>
      <c r="I42" s="23"/>
      <c r="J42" s="23"/>
      <c r="X42"/>
      <c r="Y42"/>
      <c r="Z42"/>
      <c r="AA42"/>
      <c r="AB42"/>
      <c r="AC42"/>
    </row>
    <row r="43" spans="1:29" ht="15.75" thickBot="1">
      <c r="C43" s="12"/>
      <c r="D43" s="12"/>
      <c r="E43" s="12"/>
      <c r="F43" s="12"/>
      <c r="G43" s="12"/>
      <c r="H43" s="23"/>
      <c r="I43" s="23"/>
      <c r="J43" s="23"/>
      <c r="X43"/>
      <c r="Y43"/>
      <c r="Z43"/>
      <c r="AA43"/>
      <c r="AB43"/>
      <c r="AC43"/>
    </row>
    <row r="44" spans="1:29" s="4" customFormat="1" ht="60" customHeight="1">
      <c r="A44" s="41" t="s">
        <v>4</v>
      </c>
      <c r="B44" s="42" t="s">
        <v>3</v>
      </c>
      <c r="C44" s="61" t="s">
        <v>55</v>
      </c>
      <c r="D44" s="62" t="s">
        <v>56</v>
      </c>
      <c r="E44" s="43" t="s">
        <v>80</v>
      </c>
      <c r="F44" s="43" t="s">
        <v>57</v>
      </c>
      <c r="G44" s="43" t="s">
        <v>58</v>
      </c>
      <c r="H44" s="63" t="s">
        <v>59</v>
      </c>
      <c r="I44" s="63" t="s">
        <v>60</v>
      </c>
      <c r="J44" s="63" t="s">
        <v>61</v>
      </c>
      <c r="K44" s="43" t="s">
        <v>62</v>
      </c>
      <c r="L44" s="43" t="s">
        <v>37</v>
      </c>
      <c r="M44" s="43" t="s">
        <v>38</v>
      </c>
      <c r="N44" s="43" t="s">
        <v>40</v>
      </c>
      <c r="O44" s="43" t="s">
        <v>115</v>
      </c>
      <c r="P44" s="43" t="s">
        <v>120</v>
      </c>
      <c r="Q44" s="43" t="s">
        <v>41</v>
      </c>
      <c r="R44" s="43" t="s">
        <v>182</v>
      </c>
      <c r="S44" s="43" t="s">
        <v>50</v>
      </c>
      <c r="T44" s="43" t="s">
        <v>76</v>
      </c>
      <c r="U44" s="43" t="s">
        <v>187</v>
      </c>
      <c r="V44" s="43" t="s">
        <v>116</v>
      </c>
      <c r="W44" s="43" t="s">
        <v>147</v>
      </c>
    </row>
    <row r="45" spans="1:29">
      <c r="A45" s="193" t="s">
        <v>459</v>
      </c>
      <c r="B45" s="30">
        <v>25003934</v>
      </c>
      <c r="C45" s="31">
        <v>89.25</v>
      </c>
      <c r="D45" s="199">
        <v>20.27</v>
      </c>
      <c r="E45" s="32">
        <v>2.74</v>
      </c>
      <c r="F45" s="201">
        <v>9.4849999999999994</v>
      </c>
      <c r="G45" s="37">
        <v>5.8719999999999999</v>
      </c>
      <c r="H45" s="37">
        <v>1.575</v>
      </c>
      <c r="I45" s="53">
        <v>0.56120000000000003</v>
      </c>
      <c r="J45" s="53">
        <v>0.60799999999999998</v>
      </c>
      <c r="K45" s="37">
        <v>0.58399999999999996</v>
      </c>
      <c r="L45" s="35">
        <v>32.93</v>
      </c>
      <c r="M45" s="34">
        <v>183.9</v>
      </c>
      <c r="N45" s="34">
        <v>126.3</v>
      </c>
      <c r="O45" s="34"/>
      <c r="P45" s="36"/>
      <c r="Q45" s="69"/>
      <c r="R45" s="38"/>
      <c r="S45" s="128">
        <v>14630</v>
      </c>
      <c r="T45" s="89"/>
      <c r="U45" s="89"/>
      <c r="V45" s="89"/>
      <c r="W45" s="89">
        <v>1.0489999999999999</v>
      </c>
      <c r="X45"/>
      <c r="Y45"/>
      <c r="Z45"/>
      <c r="AA45"/>
      <c r="AB45"/>
      <c r="AC45"/>
    </row>
    <row r="46" spans="1:29">
      <c r="A46" s="193" t="s">
        <v>458</v>
      </c>
      <c r="B46" s="30">
        <v>25004030</v>
      </c>
      <c r="C46" s="31">
        <v>89.69</v>
      </c>
      <c r="D46" s="31">
        <v>17.96</v>
      </c>
      <c r="E46" s="200">
        <v>4.5940000000000003</v>
      </c>
      <c r="F46" s="201">
        <v>10.55</v>
      </c>
      <c r="G46" s="37">
        <v>13.34</v>
      </c>
      <c r="H46" s="201">
        <v>1.764</v>
      </c>
      <c r="I46" s="53">
        <v>0.6431</v>
      </c>
      <c r="J46" s="53">
        <v>0.64349999999999996</v>
      </c>
      <c r="K46" s="37">
        <v>0.51770000000000005</v>
      </c>
      <c r="L46" s="35">
        <v>12.63</v>
      </c>
      <c r="M46" s="34">
        <v>97.34</v>
      </c>
      <c r="N46" s="34">
        <v>104.4</v>
      </c>
      <c r="O46" s="34">
        <v>559.9</v>
      </c>
      <c r="P46" s="36"/>
      <c r="Q46" s="69"/>
      <c r="R46" s="38"/>
      <c r="S46" s="128">
        <v>8650</v>
      </c>
      <c r="T46" s="89"/>
      <c r="U46" s="89"/>
      <c r="V46" s="89"/>
      <c r="W46" s="89"/>
      <c r="X46"/>
      <c r="Y46"/>
      <c r="Z46"/>
      <c r="AA46"/>
      <c r="AB46"/>
      <c r="AC46"/>
    </row>
    <row r="47" spans="1:29">
      <c r="A47" s="27" t="s">
        <v>461</v>
      </c>
      <c r="B47" s="30">
        <v>25003673</v>
      </c>
      <c r="C47" s="31">
        <v>98.44</v>
      </c>
      <c r="D47" s="31">
        <v>20.190000000000001</v>
      </c>
      <c r="E47" s="32">
        <v>17.489999999999998</v>
      </c>
      <c r="F47" s="37">
        <v>7.2160000000000002</v>
      </c>
      <c r="G47" s="37" t="s">
        <v>406</v>
      </c>
      <c r="H47" s="37">
        <v>0.71919999999999995</v>
      </c>
      <c r="I47" s="53">
        <v>0.65369999999999995</v>
      </c>
      <c r="J47" s="53">
        <v>0.48330000000000001</v>
      </c>
      <c r="K47" s="37"/>
      <c r="L47" s="35">
        <v>8.875</v>
      </c>
      <c r="M47" s="34">
        <v>137.5</v>
      </c>
      <c r="N47" s="34">
        <v>35.700000000000003</v>
      </c>
      <c r="O47" s="34">
        <v>51.7</v>
      </c>
      <c r="P47" s="35"/>
      <c r="Q47" s="35"/>
      <c r="R47" s="34"/>
      <c r="S47" s="128">
        <v>26900</v>
      </c>
      <c r="T47" s="128">
        <v>123</v>
      </c>
      <c r="U47" s="90">
        <v>135.30000000000001</v>
      </c>
      <c r="V47" s="90"/>
      <c r="W47" s="90"/>
      <c r="X47"/>
      <c r="Y47"/>
      <c r="Z47"/>
      <c r="AA47"/>
      <c r="AB47"/>
      <c r="AC47"/>
    </row>
    <row r="48" spans="1:29">
      <c r="A48" s="27" t="s">
        <v>461</v>
      </c>
      <c r="B48" s="30">
        <v>25003673</v>
      </c>
      <c r="C48" s="31">
        <v>98.4</v>
      </c>
      <c r="D48" s="31">
        <v>20.28</v>
      </c>
      <c r="E48" s="32">
        <v>17.12</v>
      </c>
      <c r="F48" s="37">
        <v>7.27</v>
      </c>
      <c r="G48" s="37" t="s">
        <v>406</v>
      </c>
      <c r="H48" s="37">
        <v>0.78029999999999999</v>
      </c>
      <c r="I48" s="53">
        <v>0.66839999999999999</v>
      </c>
      <c r="J48" s="53">
        <v>0.49270000000000003</v>
      </c>
      <c r="K48" s="37"/>
      <c r="L48" s="35">
        <v>8.85</v>
      </c>
      <c r="M48" s="34">
        <v>149.30000000000001</v>
      </c>
      <c r="N48" s="34">
        <v>40.799999999999997</v>
      </c>
      <c r="O48" s="34">
        <v>48.88</v>
      </c>
      <c r="P48" s="35"/>
      <c r="Q48" s="35"/>
      <c r="R48" s="34"/>
      <c r="S48" s="128">
        <v>26130</v>
      </c>
      <c r="T48" s="128">
        <v>142</v>
      </c>
      <c r="U48" s="90">
        <v>156.19999999999999</v>
      </c>
      <c r="V48" s="90"/>
      <c r="W48" s="90"/>
      <c r="X48"/>
      <c r="Y48"/>
      <c r="Z48"/>
      <c r="AA48"/>
      <c r="AB48"/>
      <c r="AC48"/>
    </row>
    <row r="49" spans="1:29">
      <c r="A49" s="27" t="s">
        <v>460</v>
      </c>
      <c r="B49" s="30">
        <v>25003752</v>
      </c>
      <c r="C49" s="31">
        <v>99.55</v>
      </c>
      <c r="D49" s="32"/>
      <c r="E49" s="32"/>
      <c r="F49" s="37"/>
      <c r="G49" s="37"/>
      <c r="H49" s="37">
        <v>23.6</v>
      </c>
      <c r="I49" s="53">
        <v>1.629</v>
      </c>
      <c r="J49" s="53">
        <v>7.9210000000000003</v>
      </c>
      <c r="K49" s="37">
        <v>4.423</v>
      </c>
      <c r="L49" s="35">
        <v>933</v>
      </c>
      <c r="M49" s="34">
        <v>4410</v>
      </c>
      <c r="N49" s="34">
        <v>4229</v>
      </c>
      <c r="O49" s="34">
        <v>6381</v>
      </c>
      <c r="P49" s="35">
        <v>24.46</v>
      </c>
      <c r="Q49" s="35">
        <v>29.78</v>
      </c>
      <c r="R49" s="34">
        <v>206.8</v>
      </c>
      <c r="S49" s="128">
        <v>223200</v>
      </c>
      <c r="T49" s="128">
        <v>902</v>
      </c>
      <c r="U49" s="90">
        <v>992.2</v>
      </c>
      <c r="V49" s="90"/>
      <c r="W49" s="90"/>
      <c r="X49"/>
      <c r="Y49"/>
      <c r="Z49"/>
      <c r="AA49"/>
      <c r="AB49"/>
      <c r="AC49"/>
    </row>
    <row r="50" spans="1:29">
      <c r="A50" s="193" t="s">
        <v>460</v>
      </c>
      <c r="B50" s="30">
        <v>25003752</v>
      </c>
      <c r="C50" s="31">
        <v>99.55</v>
      </c>
      <c r="D50" s="32"/>
      <c r="E50" s="32"/>
      <c r="F50" s="37"/>
      <c r="G50" s="37"/>
      <c r="H50" s="37">
        <v>21.31</v>
      </c>
      <c r="I50" s="53">
        <v>0.99139999999999995</v>
      </c>
      <c r="J50" s="53">
        <v>3.9470000000000001</v>
      </c>
      <c r="K50" s="37">
        <v>13.31</v>
      </c>
      <c r="L50" s="35">
        <v>2665</v>
      </c>
      <c r="M50" s="34">
        <v>8846</v>
      </c>
      <c r="N50" s="34">
        <v>11550</v>
      </c>
      <c r="O50" s="34">
        <v>15480</v>
      </c>
      <c r="P50" s="35">
        <v>30.35</v>
      </c>
      <c r="Q50" s="35">
        <v>39.520000000000003</v>
      </c>
      <c r="R50" s="34">
        <v>116.9</v>
      </c>
      <c r="S50" s="128">
        <v>380600</v>
      </c>
      <c r="T50" s="208">
        <v>2013</v>
      </c>
      <c r="U50" s="208">
        <v>2214</v>
      </c>
      <c r="V50" s="128">
        <v>151800</v>
      </c>
      <c r="W50" s="128"/>
      <c r="X50"/>
      <c r="Y50"/>
      <c r="Z50"/>
      <c r="AA50"/>
      <c r="AB50"/>
      <c r="AC50"/>
    </row>
    <row r="51" spans="1:29" s="1" customFormat="1">
      <c r="A51" s="54" t="s">
        <v>0</v>
      </c>
      <c r="B51" s="55"/>
      <c r="C51" s="47">
        <f t="shared" ref="C51:U51" si="6">MIN(C45:C50)</f>
        <v>89.25</v>
      </c>
      <c r="D51" s="47">
        <f t="shared" si="6"/>
        <v>17.96</v>
      </c>
      <c r="E51" s="165">
        <f t="shared" si="6"/>
        <v>2.74</v>
      </c>
      <c r="F51" s="165">
        <f t="shared" si="6"/>
        <v>7.2160000000000002</v>
      </c>
      <c r="G51" s="165">
        <f t="shared" si="6"/>
        <v>5.8719999999999999</v>
      </c>
      <c r="H51" s="165">
        <f t="shared" si="6"/>
        <v>0.71919999999999995</v>
      </c>
      <c r="I51" s="167">
        <f t="shared" si="6"/>
        <v>0.56120000000000003</v>
      </c>
      <c r="J51" s="167">
        <f t="shared" si="6"/>
        <v>0.48330000000000001</v>
      </c>
      <c r="K51" s="165">
        <f t="shared" si="6"/>
        <v>0.51770000000000005</v>
      </c>
      <c r="L51" s="153">
        <f t="shared" si="6"/>
        <v>8.85</v>
      </c>
      <c r="M51" s="169">
        <f t="shared" si="6"/>
        <v>97.34</v>
      </c>
      <c r="N51" s="169">
        <f t="shared" si="6"/>
        <v>35.700000000000003</v>
      </c>
      <c r="O51" s="169">
        <f t="shared" si="6"/>
        <v>48.88</v>
      </c>
      <c r="P51" s="153">
        <f t="shared" si="6"/>
        <v>24.46</v>
      </c>
      <c r="Q51" s="153">
        <f t="shared" si="6"/>
        <v>29.78</v>
      </c>
      <c r="R51" s="169">
        <f t="shared" si="6"/>
        <v>116.9</v>
      </c>
      <c r="S51" s="202">
        <f t="shared" si="6"/>
        <v>8650</v>
      </c>
      <c r="T51" s="205">
        <f t="shared" si="6"/>
        <v>123</v>
      </c>
      <c r="U51" s="202">
        <f t="shared" si="6"/>
        <v>135.30000000000001</v>
      </c>
      <c r="V51" s="202"/>
      <c r="W51" s="202"/>
    </row>
    <row r="52" spans="1:29" s="1" customFormat="1">
      <c r="A52" s="56" t="s">
        <v>1</v>
      </c>
      <c r="B52" s="57"/>
      <c r="C52" s="48">
        <f t="shared" ref="C52:U52" si="7">MAX(C45:C50)</f>
        <v>99.55</v>
      </c>
      <c r="D52" s="48">
        <f t="shared" si="7"/>
        <v>20.28</v>
      </c>
      <c r="E52" s="194">
        <f t="shared" si="7"/>
        <v>17.489999999999998</v>
      </c>
      <c r="F52" s="194">
        <f t="shared" si="7"/>
        <v>10.55</v>
      </c>
      <c r="G52" s="194">
        <f t="shared" si="7"/>
        <v>13.34</v>
      </c>
      <c r="H52" s="194">
        <f t="shared" si="7"/>
        <v>23.6</v>
      </c>
      <c r="I52" s="195">
        <f t="shared" si="7"/>
        <v>1.629</v>
      </c>
      <c r="J52" s="195">
        <f t="shared" si="7"/>
        <v>7.9210000000000003</v>
      </c>
      <c r="K52" s="194">
        <f t="shared" si="7"/>
        <v>13.31</v>
      </c>
      <c r="L52" s="159">
        <f t="shared" si="7"/>
        <v>2665</v>
      </c>
      <c r="M52" s="196">
        <f t="shared" si="7"/>
        <v>8846</v>
      </c>
      <c r="N52" s="196">
        <f t="shared" si="7"/>
        <v>11550</v>
      </c>
      <c r="O52" s="196">
        <f t="shared" si="7"/>
        <v>15480</v>
      </c>
      <c r="P52" s="159">
        <f t="shared" si="7"/>
        <v>30.35</v>
      </c>
      <c r="Q52" s="159">
        <f t="shared" si="7"/>
        <v>39.520000000000003</v>
      </c>
      <c r="R52" s="196">
        <f t="shared" si="7"/>
        <v>206.8</v>
      </c>
      <c r="S52" s="203">
        <f t="shared" si="7"/>
        <v>380600</v>
      </c>
      <c r="T52" s="206">
        <f t="shared" si="7"/>
        <v>2013</v>
      </c>
      <c r="U52" s="203">
        <f t="shared" si="7"/>
        <v>2214</v>
      </c>
      <c r="V52" s="203"/>
      <c r="W52" s="203"/>
    </row>
    <row r="53" spans="1:29" s="1" customFormat="1" ht="15.75" thickBot="1">
      <c r="A53" s="58" t="s">
        <v>2</v>
      </c>
      <c r="B53" s="59"/>
      <c r="C53" s="51">
        <f t="shared" ref="C53:U53" si="8">MEDIAN(C45:C50)</f>
        <v>98.42</v>
      </c>
      <c r="D53" s="51">
        <f t="shared" si="8"/>
        <v>20.23</v>
      </c>
      <c r="E53" s="166">
        <f t="shared" si="8"/>
        <v>10.856999999999999</v>
      </c>
      <c r="F53" s="166">
        <f t="shared" si="8"/>
        <v>8.3774999999999995</v>
      </c>
      <c r="G53" s="166">
        <f t="shared" si="8"/>
        <v>9.6059999999999999</v>
      </c>
      <c r="H53" s="166">
        <f t="shared" si="8"/>
        <v>1.6695</v>
      </c>
      <c r="I53" s="168">
        <f t="shared" si="8"/>
        <v>0.66104999999999992</v>
      </c>
      <c r="J53" s="168">
        <f t="shared" si="8"/>
        <v>0.62575000000000003</v>
      </c>
      <c r="K53" s="166">
        <f t="shared" si="8"/>
        <v>2.5034999999999998</v>
      </c>
      <c r="L53" s="154">
        <f t="shared" si="8"/>
        <v>22.78</v>
      </c>
      <c r="M53" s="170">
        <f t="shared" si="8"/>
        <v>166.60000000000002</v>
      </c>
      <c r="N53" s="170">
        <f t="shared" si="8"/>
        <v>115.35</v>
      </c>
      <c r="O53" s="170">
        <f t="shared" si="8"/>
        <v>559.9</v>
      </c>
      <c r="P53" s="154">
        <f t="shared" si="8"/>
        <v>27.405000000000001</v>
      </c>
      <c r="Q53" s="154">
        <f t="shared" si="8"/>
        <v>34.650000000000006</v>
      </c>
      <c r="R53" s="170">
        <f t="shared" si="8"/>
        <v>161.85000000000002</v>
      </c>
      <c r="S53" s="204">
        <f t="shared" si="8"/>
        <v>26515</v>
      </c>
      <c r="T53" s="207">
        <f t="shared" si="8"/>
        <v>522</v>
      </c>
      <c r="U53" s="204">
        <f t="shared" si="8"/>
        <v>574.20000000000005</v>
      </c>
      <c r="V53" s="204"/>
      <c r="W53" s="204"/>
    </row>
    <row r="54" spans="1:29">
      <c r="C54" s="12"/>
      <c r="D54" s="12"/>
      <c r="E54" s="12"/>
      <c r="F54" s="12"/>
      <c r="G54" s="23"/>
      <c r="H54" s="181"/>
      <c r="I54" s="23"/>
      <c r="L54" s="12"/>
      <c r="M54" s="12"/>
      <c r="N54" s="12"/>
      <c r="P54" s="180"/>
      <c r="AC54"/>
    </row>
    <row r="55" spans="1:29" ht="15.75" thickBot="1">
      <c r="C55" s="12"/>
      <c r="D55" s="12"/>
      <c r="E55" s="12"/>
      <c r="F55" s="12"/>
      <c r="G55" s="12"/>
      <c r="H55" s="23"/>
      <c r="I55" s="23"/>
      <c r="J55" s="23"/>
      <c r="M55" s="12"/>
      <c r="N55" s="12"/>
      <c r="O55" s="12"/>
    </row>
    <row r="56" spans="1:29" ht="60" customHeight="1">
      <c r="A56" s="64" t="s">
        <v>79</v>
      </c>
      <c r="B56" s="42" t="s">
        <v>3</v>
      </c>
      <c r="C56" s="43" t="s">
        <v>55</v>
      </c>
      <c r="D56" s="44" t="s">
        <v>56</v>
      </c>
      <c r="E56" s="43" t="s">
        <v>114</v>
      </c>
      <c r="F56" s="43" t="s">
        <v>57</v>
      </c>
      <c r="G56" s="43" t="s">
        <v>58</v>
      </c>
      <c r="H56" s="43" t="s">
        <v>59</v>
      </c>
      <c r="I56" s="43" t="s">
        <v>60</v>
      </c>
      <c r="J56" s="43" t="s">
        <v>61</v>
      </c>
      <c r="K56" s="43" t="s">
        <v>382</v>
      </c>
      <c r="L56" s="43" t="s">
        <v>37</v>
      </c>
      <c r="M56" s="43" t="s">
        <v>38</v>
      </c>
      <c r="N56" s="43" t="s">
        <v>40</v>
      </c>
      <c r="O56" s="43" t="s">
        <v>178</v>
      </c>
      <c r="P56" s="43" t="s">
        <v>50</v>
      </c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29">
      <c r="A57" s="193" t="s">
        <v>465</v>
      </c>
      <c r="B57" s="30">
        <v>25004257</v>
      </c>
      <c r="C57" s="31">
        <v>90.87</v>
      </c>
      <c r="D57" s="201">
        <v>9.5589999999999993</v>
      </c>
      <c r="E57" s="201">
        <v>9.5869999999999997</v>
      </c>
      <c r="F57" s="37">
        <v>1.8</v>
      </c>
      <c r="G57" s="35">
        <v>1.5449999999999999</v>
      </c>
      <c r="H57" s="37"/>
      <c r="I57" s="53">
        <v>0.26140000000000002</v>
      </c>
      <c r="J57" s="186">
        <v>0.1749</v>
      </c>
      <c r="K57" s="29"/>
      <c r="L57" s="35"/>
      <c r="M57" s="35"/>
      <c r="N57" s="35"/>
      <c r="O57" s="34"/>
      <c r="P57" s="38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29">
      <c r="A58" s="193" t="s">
        <v>466</v>
      </c>
      <c r="B58" s="30">
        <v>25004030</v>
      </c>
      <c r="C58" s="31">
        <v>89.8</v>
      </c>
      <c r="D58" s="35">
        <v>15.27</v>
      </c>
      <c r="E58" s="37">
        <v>3.7149999999999999</v>
      </c>
      <c r="F58" s="37">
        <v>5.81</v>
      </c>
      <c r="G58" s="35">
        <v>7.4829999999999997</v>
      </c>
      <c r="H58" s="37">
        <v>0.95279999999999998</v>
      </c>
      <c r="I58" s="53">
        <v>0.47949999999999998</v>
      </c>
      <c r="J58" s="53">
        <v>0.1709</v>
      </c>
      <c r="K58" s="53">
        <v>0.3629</v>
      </c>
      <c r="L58" s="35">
        <v>9.3000000000000007</v>
      </c>
      <c r="M58" s="35">
        <v>83.26</v>
      </c>
      <c r="N58" s="35">
        <v>56.97</v>
      </c>
      <c r="O58" s="34">
        <v>339.5</v>
      </c>
      <c r="P58" s="185">
        <v>1473</v>
      </c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>
      <c r="A59" s="27" t="s">
        <v>464</v>
      </c>
      <c r="B59" s="30">
        <v>25004428</v>
      </c>
      <c r="C59" s="31">
        <v>88.41</v>
      </c>
      <c r="D59" s="35">
        <v>14.88</v>
      </c>
      <c r="E59" s="37">
        <v>2.7709999999999999</v>
      </c>
      <c r="F59" s="37">
        <v>6.6280000000000001</v>
      </c>
      <c r="G59" s="35">
        <v>12.81</v>
      </c>
      <c r="H59" s="37">
        <v>1.0980000000000001</v>
      </c>
      <c r="I59" s="53">
        <v>0.59230000000000005</v>
      </c>
      <c r="J59" s="53">
        <v>0.252</v>
      </c>
      <c r="K59" s="29"/>
      <c r="L59" s="35">
        <v>19.64</v>
      </c>
      <c r="M59" s="35">
        <v>90.48</v>
      </c>
      <c r="N59" s="36"/>
      <c r="O59" s="34">
        <v>247.4</v>
      </c>
      <c r="P59" s="38">
        <v>9718</v>
      </c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>
      <c r="A60" s="27" t="s">
        <v>464</v>
      </c>
      <c r="B60" s="30">
        <v>25004428</v>
      </c>
      <c r="C60" s="31">
        <v>88.5</v>
      </c>
      <c r="D60" s="35">
        <v>14.85</v>
      </c>
      <c r="E60" s="37">
        <v>2.6360000000000001</v>
      </c>
      <c r="F60" s="37">
        <v>6.8609999999999998</v>
      </c>
      <c r="G60" s="35">
        <v>12.79</v>
      </c>
      <c r="H60" s="37">
        <v>1.214</v>
      </c>
      <c r="I60" s="53">
        <v>0.63229999999999997</v>
      </c>
      <c r="J60" s="53">
        <v>0.24099999999999999</v>
      </c>
      <c r="K60" s="29"/>
      <c r="L60" s="35"/>
      <c r="M60" s="35"/>
      <c r="N60" s="36"/>
      <c r="O60" s="34"/>
      <c r="P60" s="38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>
      <c r="A61" s="27" t="s">
        <v>464</v>
      </c>
      <c r="B61" s="30">
        <v>25004258</v>
      </c>
      <c r="C61" s="31">
        <v>88.83</v>
      </c>
      <c r="D61" s="35">
        <v>17.100000000000001</v>
      </c>
      <c r="E61" s="37">
        <v>4.7469999999999999</v>
      </c>
      <c r="F61" s="37">
        <v>7.7</v>
      </c>
      <c r="G61" s="35">
        <v>14.84</v>
      </c>
      <c r="H61" s="37">
        <v>1.012</v>
      </c>
      <c r="I61" s="53">
        <v>0.75449999999999995</v>
      </c>
      <c r="J61" s="53">
        <v>0.17180000000000001</v>
      </c>
      <c r="K61" s="29"/>
      <c r="L61" s="35">
        <v>19.78</v>
      </c>
      <c r="M61" s="35">
        <v>137.69999999999999</v>
      </c>
      <c r="N61" s="35">
        <v>158.4</v>
      </c>
      <c r="O61" s="34">
        <v>359.2</v>
      </c>
      <c r="P61" s="38">
        <v>7428</v>
      </c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29">
      <c r="A62" s="193" t="s">
        <v>467</v>
      </c>
      <c r="B62" s="30">
        <v>25003823</v>
      </c>
      <c r="C62" s="31">
        <v>88.92</v>
      </c>
      <c r="D62" s="35">
        <v>14.38</v>
      </c>
      <c r="E62" s="37">
        <v>2.6909999999999998</v>
      </c>
      <c r="F62" s="37">
        <v>6.47</v>
      </c>
      <c r="G62" s="35">
        <v>11.13</v>
      </c>
      <c r="H62" s="37">
        <v>1.286</v>
      </c>
      <c r="I62" s="53">
        <v>0.2475</v>
      </c>
      <c r="J62" s="53">
        <v>0.217</v>
      </c>
      <c r="K62" s="29"/>
      <c r="L62" s="213">
        <v>14.67</v>
      </c>
      <c r="M62" s="35">
        <v>57.97</v>
      </c>
      <c r="N62" s="35">
        <v>67.510000000000005</v>
      </c>
      <c r="O62" s="34">
        <v>232.1</v>
      </c>
      <c r="P62" s="185">
        <v>7077</v>
      </c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1:29">
      <c r="A63" s="54" t="s">
        <v>0</v>
      </c>
      <c r="B63" s="65"/>
      <c r="C63" s="47">
        <f t="shared" ref="C63:J63" si="9">MIN(C57:C62)</f>
        <v>88.41</v>
      </c>
      <c r="D63" s="47">
        <f t="shared" si="9"/>
        <v>9.5589999999999993</v>
      </c>
      <c r="E63" s="146">
        <f t="shared" si="9"/>
        <v>2.6360000000000001</v>
      </c>
      <c r="F63" s="146">
        <f t="shared" si="9"/>
        <v>1.8</v>
      </c>
      <c r="G63" s="153">
        <f t="shared" si="9"/>
        <v>1.5449999999999999</v>
      </c>
      <c r="H63" s="165">
        <f t="shared" si="9"/>
        <v>0.95279999999999998</v>
      </c>
      <c r="I63" s="167">
        <f t="shared" si="9"/>
        <v>0.2475</v>
      </c>
      <c r="J63" s="167">
        <f t="shared" si="9"/>
        <v>0.1709</v>
      </c>
      <c r="K63" s="47"/>
      <c r="L63" s="153">
        <f>MIN(L57:L62)</f>
        <v>9.3000000000000007</v>
      </c>
      <c r="M63" s="153">
        <f>MIN(M57:M62)</f>
        <v>57.97</v>
      </c>
      <c r="N63" s="153">
        <f>MIN(N57:N62)</f>
        <v>56.97</v>
      </c>
      <c r="O63" s="169">
        <f>MIN(O57:O62)</f>
        <v>232.1</v>
      </c>
      <c r="P63" s="171">
        <f>MIN(P57:P62)</f>
        <v>1473</v>
      </c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>
      <c r="A64" s="56" t="s">
        <v>1</v>
      </c>
      <c r="B64" s="66"/>
      <c r="C64" s="48">
        <f t="shared" ref="C64:J64" si="10">MAX(C57:C62)</f>
        <v>90.87</v>
      </c>
      <c r="D64" s="48">
        <f t="shared" si="10"/>
        <v>17.100000000000001</v>
      </c>
      <c r="E64" s="147">
        <f t="shared" si="10"/>
        <v>9.5869999999999997</v>
      </c>
      <c r="F64" s="147">
        <f t="shared" si="10"/>
        <v>7.7</v>
      </c>
      <c r="G64" s="159">
        <f t="shared" si="10"/>
        <v>14.84</v>
      </c>
      <c r="H64" s="194">
        <f t="shared" si="10"/>
        <v>1.286</v>
      </c>
      <c r="I64" s="195">
        <f t="shared" si="10"/>
        <v>0.75449999999999995</v>
      </c>
      <c r="J64" s="195">
        <f t="shared" si="10"/>
        <v>0.252</v>
      </c>
      <c r="K64" s="48"/>
      <c r="L64" s="159">
        <f>MAX(L57:L62)</f>
        <v>19.78</v>
      </c>
      <c r="M64" s="159">
        <f>MAX(M57:M62)</f>
        <v>137.69999999999999</v>
      </c>
      <c r="N64" s="159">
        <f>MAX(N57:N62)</f>
        <v>158.4</v>
      </c>
      <c r="O64" s="196">
        <f>MAX(O57:O62)</f>
        <v>359.2</v>
      </c>
      <c r="P64" s="214">
        <f>MAX(P57:P62)</f>
        <v>9718</v>
      </c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 ht="15.75" thickBot="1">
      <c r="A65" s="58" t="s">
        <v>2</v>
      </c>
      <c r="B65" s="67"/>
      <c r="C65" s="51">
        <f t="shared" ref="C65:J65" si="11">MEDIAN(C57:C62)</f>
        <v>88.875</v>
      </c>
      <c r="D65" s="51">
        <f t="shared" si="11"/>
        <v>14.865</v>
      </c>
      <c r="E65" s="148">
        <f t="shared" si="11"/>
        <v>3.2429999999999999</v>
      </c>
      <c r="F65" s="148">
        <f t="shared" si="11"/>
        <v>6.5489999999999995</v>
      </c>
      <c r="G65" s="154">
        <f t="shared" si="11"/>
        <v>11.96</v>
      </c>
      <c r="H65" s="166">
        <f t="shared" si="11"/>
        <v>1.0980000000000001</v>
      </c>
      <c r="I65" s="168">
        <f t="shared" si="11"/>
        <v>0.53590000000000004</v>
      </c>
      <c r="J65" s="168">
        <f t="shared" si="11"/>
        <v>0.19595000000000001</v>
      </c>
      <c r="K65" s="51"/>
      <c r="L65" s="154">
        <f>MEDIAN(L57:L62)</f>
        <v>17.155000000000001</v>
      </c>
      <c r="M65" s="154">
        <f>MEDIAN(M57:M62)</f>
        <v>86.87</v>
      </c>
      <c r="N65" s="154">
        <f>MEDIAN(N57:N62)</f>
        <v>67.510000000000005</v>
      </c>
      <c r="O65" s="170">
        <f>MEDIAN(O57:O62)</f>
        <v>293.45</v>
      </c>
      <c r="P65" s="172">
        <f>MEDIAN(P57:P62)</f>
        <v>7252.5</v>
      </c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>
      <c r="C66" s="12"/>
      <c r="D66" s="12"/>
      <c r="E66" s="12"/>
      <c r="F66" s="12"/>
      <c r="G66" s="12"/>
      <c r="H66" s="23"/>
      <c r="I66" s="23"/>
      <c r="J66" s="23"/>
      <c r="M66" s="12"/>
      <c r="N66" s="12"/>
      <c r="O66" s="12"/>
      <c r="T66"/>
      <c r="U66"/>
      <c r="V66"/>
      <c r="W66"/>
      <c r="X66"/>
      <c r="Y66"/>
      <c r="Z66"/>
      <c r="AA66"/>
      <c r="AB66"/>
      <c r="AC66"/>
    </row>
    <row r="67" spans="1:29" ht="15.75" thickBot="1">
      <c r="C67" s="12"/>
      <c r="D67" s="12"/>
      <c r="E67" s="12"/>
      <c r="F67" s="12"/>
      <c r="G67" s="12"/>
      <c r="H67" s="23"/>
      <c r="I67" s="23"/>
      <c r="J67" s="23"/>
      <c r="M67" s="12"/>
      <c r="N67" s="12"/>
      <c r="O67" s="12"/>
      <c r="T67"/>
      <c r="U67"/>
      <c r="V67"/>
      <c r="W67"/>
      <c r="X67"/>
      <c r="Y67"/>
      <c r="Z67"/>
      <c r="AA67"/>
      <c r="AB67"/>
      <c r="AC67"/>
    </row>
    <row r="68" spans="1:29" ht="60" customHeight="1">
      <c r="A68" s="64" t="s">
        <v>180</v>
      </c>
      <c r="B68" s="42" t="s">
        <v>3</v>
      </c>
      <c r="C68" s="43" t="s">
        <v>55</v>
      </c>
      <c r="D68" s="44" t="s">
        <v>56</v>
      </c>
      <c r="E68" s="43" t="s">
        <v>114</v>
      </c>
      <c r="F68" s="43" t="s">
        <v>57</v>
      </c>
      <c r="G68" s="43" t="s">
        <v>58</v>
      </c>
      <c r="H68" s="43" t="s">
        <v>59</v>
      </c>
      <c r="I68" s="43" t="s">
        <v>60</v>
      </c>
      <c r="J68" s="43" t="s">
        <v>61</v>
      </c>
      <c r="K68" s="43" t="s">
        <v>181</v>
      </c>
      <c r="L68" s="43" t="s">
        <v>37</v>
      </c>
      <c r="M68" s="43" t="s">
        <v>38</v>
      </c>
      <c r="N68" s="43" t="s">
        <v>40</v>
      </c>
      <c r="O68" s="43" t="s">
        <v>178</v>
      </c>
      <c r="P68" s="43" t="s">
        <v>182</v>
      </c>
      <c r="Q68" s="43" t="s">
        <v>50</v>
      </c>
      <c r="R68" s="43" t="s">
        <v>179</v>
      </c>
      <c r="S68" s="43" t="s">
        <v>187</v>
      </c>
      <c r="V68"/>
      <c r="W68"/>
      <c r="X68"/>
      <c r="Y68"/>
      <c r="Z68"/>
      <c r="AA68"/>
      <c r="AB68"/>
      <c r="AC68"/>
    </row>
    <row r="69" spans="1:29">
      <c r="A69" s="27" t="s">
        <v>473</v>
      </c>
      <c r="B69" s="30">
        <v>25003735</v>
      </c>
      <c r="C69" s="35">
        <v>94.5</v>
      </c>
      <c r="D69" s="35">
        <v>35.659999999999997</v>
      </c>
      <c r="E69" s="35">
        <v>19.97</v>
      </c>
      <c r="F69" s="37">
        <v>9.1649999999999991</v>
      </c>
      <c r="G69" s="37">
        <v>1.51</v>
      </c>
      <c r="H69" s="37">
        <v>1.3580000000000001</v>
      </c>
      <c r="I69" s="37">
        <v>1.2569999999999999</v>
      </c>
      <c r="J69" s="53"/>
      <c r="K69" s="29"/>
      <c r="L69" s="35">
        <v>14.22</v>
      </c>
      <c r="M69" s="34">
        <v>151</v>
      </c>
      <c r="N69" s="35">
        <v>54.08</v>
      </c>
      <c r="O69" s="34">
        <v>317.39999999999998</v>
      </c>
      <c r="P69" s="38">
        <v>2817</v>
      </c>
      <c r="Q69" s="38">
        <v>17050</v>
      </c>
      <c r="R69" s="34">
        <v>95.97</v>
      </c>
      <c r="S69" s="34">
        <v>105.6</v>
      </c>
      <c r="T69"/>
      <c r="U69"/>
      <c r="V69"/>
      <c r="W69"/>
      <c r="X69"/>
      <c r="Y69"/>
      <c r="Z69"/>
      <c r="AA69"/>
      <c r="AB69"/>
      <c r="AC69"/>
    </row>
    <row r="70" spans="1:29">
      <c r="A70" s="193" t="s">
        <v>473</v>
      </c>
      <c r="B70" s="30">
        <v>25003630</v>
      </c>
      <c r="C70" s="35">
        <v>93.51</v>
      </c>
      <c r="D70" s="35">
        <v>33.68</v>
      </c>
      <c r="E70" s="216">
        <v>14.6</v>
      </c>
      <c r="F70" s="37">
        <v>7.1749999999999998</v>
      </c>
      <c r="G70" s="37">
        <v>3.0910000000000002</v>
      </c>
      <c r="H70" s="37">
        <v>1.417</v>
      </c>
      <c r="I70" s="37">
        <v>1.0680000000000001</v>
      </c>
      <c r="J70" s="53">
        <v>0.35</v>
      </c>
      <c r="K70" s="37">
        <v>8.2000000000000003E-2</v>
      </c>
      <c r="L70" s="35">
        <v>12.29</v>
      </c>
      <c r="M70" s="34">
        <v>152.30000000000001</v>
      </c>
      <c r="N70" s="35">
        <v>58.63</v>
      </c>
      <c r="O70" s="34">
        <v>185.8</v>
      </c>
      <c r="P70" s="38">
        <v>2804</v>
      </c>
      <c r="Q70" s="38">
        <v>24480</v>
      </c>
      <c r="R70" s="34">
        <v>564.9</v>
      </c>
      <c r="S70" s="34">
        <v>621.4</v>
      </c>
      <c r="T70"/>
      <c r="U70"/>
      <c r="V70"/>
      <c r="W70"/>
      <c r="X70"/>
      <c r="Y70"/>
      <c r="Z70"/>
      <c r="AA70"/>
      <c r="AB70"/>
      <c r="AC70"/>
    </row>
    <row r="71" spans="1:29">
      <c r="A71" s="27" t="s">
        <v>472</v>
      </c>
      <c r="B71" s="30">
        <v>25004069</v>
      </c>
      <c r="C71" s="53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/>
      <c r="U71"/>
      <c r="V71"/>
      <c r="W71"/>
      <c r="X71"/>
      <c r="Y71"/>
      <c r="Z71"/>
      <c r="AA71"/>
      <c r="AB71"/>
      <c r="AC71"/>
    </row>
    <row r="72" spans="1:29">
      <c r="A72" s="27" t="s">
        <v>472</v>
      </c>
      <c r="B72" s="30">
        <v>25004163</v>
      </c>
      <c r="C72" s="35">
        <v>92.55</v>
      </c>
      <c r="D72" s="35">
        <v>30.91</v>
      </c>
      <c r="E72" s="35">
        <v>11.02</v>
      </c>
      <c r="F72" s="37">
        <v>4.7480000000000002</v>
      </c>
      <c r="G72" s="37">
        <v>8.3840000000000003</v>
      </c>
      <c r="H72" s="37">
        <v>0.96499999999999997</v>
      </c>
      <c r="I72" s="37">
        <v>0.81930000000000003</v>
      </c>
      <c r="J72" s="53">
        <v>0.189</v>
      </c>
      <c r="K72" s="29"/>
      <c r="L72" s="35">
        <v>15.51</v>
      </c>
      <c r="M72" s="34">
        <v>116</v>
      </c>
      <c r="N72" s="35">
        <v>49.25</v>
      </c>
      <c r="O72" s="34">
        <v>186.9</v>
      </c>
      <c r="P72" s="38">
        <v>1467</v>
      </c>
      <c r="Q72" s="38">
        <v>30770</v>
      </c>
      <c r="R72" s="34">
        <v>372</v>
      </c>
      <c r="S72" s="34">
        <v>409.2</v>
      </c>
      <c r="T72"/>
      <c r="U72"/>
      <c r="V72"/>
      <c r="W72"/>
      <c r="X72"/>
      <c r="Y72"/>
      <c r="Z72"/>
      <c r="AA72"/>
      <c r="AB72"/>
      <c r="AC72"/>
    </row>
    <row r="73" spans="1:29">
      <c r="A73" s="193" t="s">
        <v>472</v>
      </c>
      <c r="B73" s="30">
        <v>25004163</v>
      </c>
      <c r="C73" s="35">
        <v>92.51</v>
      </c>
      <c r="D73" s="216">
        <v>29.09</v>
      </c>
      <c r="E73" s="35">
        <v>15.17</v>
      </c>
      <c r="F73" s="37">
        <v>5.1719999999999997</v>
      </c>
      <c r="G73" s="37">
        <v>7.2489999999999997</v>
      </c>
      <c r="H73" s="201">
        <v>0.59670000000000001</v>
      </c>
      <c r="I73" s="37">
        <v>1.1639999999999999</v>
      </c>
      <c r="J73" s="53"/>
      <c r="K73" s="29"/>
      <c r="L73" s="35"/>
      <c r="M73" s="34"/>
      <c r="N73" s="35"/>
      <c r="O73" s="34"/>
      <c r="P73" s="38">
        <v>2163</v>
      </c>
      <c r="Q73" s="38"/>
      <c r="R73" s="34">
        <v>575</v>
      </c>
      <c r="S73" s="34">
        <v>632.5</v>
      </c>
      <c r="T73"/>
      <c r="U73"/>
      <c r="V73"/>
      <c r="W73"/>
      <c r="X73"/>
      <c r="Y73"/>
      <c r="Z73"/>
      <c r="AA73"/>
      <c r="AB73"/>
      <c r="AC73"/>
    </row>
    <row r="74" spans="1:29">
      <c r="A74" s="27" t="s">
        <v>472</v>
      </c>
      <c r="B74" s="30">
        <v>25003735</v>
      </c>
      <c r="C74" s="35">
        <v>93.05</v>
      </c>
      <c r="D74" s="35">
        <v>24.35</v>
      </c>
      <c r="E74" s="35">
        <v>15.87</v>
      </c>
      <c r="F74" s="37">
        <v>9.2349999999999994</v>
      </c>
      <c r="G74" s="37">
        <v>5.1340000000000003</v>
      </c>
      <c r="H74" s="37">
        <v>1.7669999999999999</v>
      </c>
      <c r="I74" s="37">
        <v>1.284</v>
      </c>
      <c r="J74" s="53"/>
      <c r="K74" s="29"/>
      <c r="L74" s="35">
        <v>23.26</v>
      </c>
      <c r="M74" s="34">
        <v>101.9</v>
      </c>
      <c r="N74" s="35">
        <v>66.25</v>
      </c>
      <c r="O74" s="34">
        <v>587.1</v>
      </c>
      <c r="P74" s="38">
        <v>1034</v>
      </c>
      <c r="Q74" s="38">
        <v>16630</v>
      </c>
      <c r="R74" s="34">
        <v>194.5</v>
      </c>
      <c r="S74" s="34">
        <v>214</v>
      </c>
      <c r="T74"/>
      <c r="U74"/>
      <c r="V74"/>
      <c r="W74"/>
      <c r="X74"/>
      <c r="Y74"/>
      <c r="Z74"/>
      <c r="AA74"/>
      <c r="AB74"/>
      <c r="AC74"/>
    </row>
    <row r="75" spans="1:29">
      <c r="A75" s="193" t="s">
        <v>474</v>
      </c>
      <c r="B75" s="30">
        <v>25003604</v>
      </c>
      <c r="C75" s="35">
        <v>98.97</v>
      </c>
      <c r="D75" s="29"/>
      <c r="E75" s="29"/>
      <c r="F75" s="29"/>
      <c r="G75" s="29"/>
      <c r="H75" s="37">
        <v>32.380000000000003</v>
      </c>
      <c r="I75" s="37">
        <v>1.3340000000000001</v>
      </c>
      <c r="J75" s="53">
        <v>0.2137</v>
      </c>
      <c r="K75" s="37">
        <v>1.1950000000000001</v>
      </c>
      <c r="L75" s="35">
        <v>245.8</v>
      </c>
      <c r="M75" s="34">
        <v>1372</v>
      </c>
      <c r="N75" s="216">
        <v>424.8</v>
      </c>
      <c r="O75" s="34">
        <v>11350</v>
      </c>
      <c r="P75" s="38"/>
      <c r="Q75" s="38"/>
      <c r="R75" s="34"/>
      <c r="S75" s="34"/>
      <c r="T75"/>
      <c r="U75"/>
      <c r="V75"/>
      <c r="W75"/>
      <c r="X75"/>
      <c r="Y75"/>
      <c r="Z75"/>
      <c r="AA75"/>
      <c r="AB75"/>
      <c r="AC75"/>
    </row>
    <row r="76" spans="1:29">
      <c r="A76" s="54" t="s">
        <v>0</v>
      </c>
      <c r="B76" s="65"/>
      <c r="C76" s="47">
        <f t="shared" ref="C76:S76" si="12">MIN(C69:C75)</f>
        <v>92.51</v>
      </c>
      <c r="D76" s="47">
        <f t="shared" si="12"/>
        <v>24.35</v>
      </c>
      <c r="E76" s="47">
        <f t="shared" si="12"/>
        <v>11.02</v>
      </c>
      <c r="F76" s="146">
        <f t="shared" si="12"/>
        <v>4.7480000000000002</v>
      </c>
      <c r="G76" s="146">
        <f t="shared" si="12"/>
        <v>1.51</v>
      </c>
      <c r="H76" s="165">
        <f t="shared" si="12"/>
        <v>0.59670000000000001</v>
      </c>
      <c r="I76" s="165">
        <f t="shared" si="12"/>
        <v>0.81930000000000003</v>
      </c>
      <c r="J76" s="167">
        <f t="shared" si="12"/>
        <v>0.189</v>
      </c>
      <c r="K76" s="165">
        <f t="shared" si="12"/>
        <v>8.2000000000000003E-2</v>
      </c>
      <c r="L76" s="153">
        <f t="shared" si="12"/>
        <v>12.29</v>
      </c>
      <c r="M76" s="169">
        <f t="shared" si="12"/>
        <v>101.9</v>
      </c>
      <c r="N76" s="153">
        <f t="shared" si="12"/>
        <v>49.25</v>
      </c>
      <c r="O76" s="169">
        <f t="shared" si="12"/>
        <v>185.8</v>
      </c>
      <c r="P76" s="171">
        <f t="shared" si="12"/>
        <v>1034</v>
      </c>
      <c r="Q76" s="171">
        <f t="shared" si="12"/>
        <v>16630</v>
      </c>
      <c r="R76" s="169">
        <f t="shared" si="12"/>
        <v>95.97</v>
      </c>
      <c r="S76" s="169">
        <f t="shared" si="12"/>
        <v>105.6</v>
      </c>
      <c r="T76"/>
      <c r="U76"/>
      <c r="V76"/>
      <c r="W76"/>
      <c r="X76"/>
      <c r="Y76"/>
      <c r="Z76"/>
      <c r="AA76"/>
      <c r="AB76"/>
      <c r="AC76"/>
    </row>
    <row r="77" spans="1:29">
      <c r="A77" s="56" t="s">
        <v>1</v>
      </c>
      <c r="B77" s="66"/>
      <c r="C77" s="48">
        <f t="shared" ref="C77:S77" si="13">MAX(C69:C75)</f>
        <v>98.97</v>
      </c>
      <c r="D77" s="48">
        <f t="shared" si="13"/>
        <v>35.659999999999997</v>
      </c>
      <c r="E77" s="48">
        <f t="shared" si="13"/>
        <v>19.97</v>
      </c>
      <c r="F77" s="147">
        <f t="shared" si="13"/>
        <v>9.2349999999999994</v>
      </c>
      <c r="G77" s="147">
        <f t="shared" si="13"/>
        <v>8.3840000000000003</v>
      </c>
      <c r="H77" s="194">
        <f t="shared" si="13"/>
        <v>32.380000000000003</v>
      </c>
      <c r="I77" s="194">
        <f t="shared" si="13"/>
        <v>1.3340000000000001</v>
      </c>
      <c r="J77" s="195">
        <f t="shared" si="13"/>
        <v>0.35</v>
      </c>
      <c r="K77" s="194">
        <f t="shared" si="13"/>
        <v>1.1950000000000001</v>
      </c>
      <c r="L77" s="159">
        <f t="shared" si="13"/>
        <v>245.8</v>
      </c>
      <c r="M77" s="196">
        <f t="shared" si="13"/>
        <v>1372</v>
      </c>
      <c r="N77" s="159">
        <f t="shared" si="13"/>
        <v>424.8</v>
      </c>
      <c r="O77" s="196">
        <f t="shared" si="13"/>
        <v>11350</v>
      </c>
      <c r="P77" s="214">
        <f t="shared" si="13"/>
        <v>2817</v>
      </c>
      <c r="Q77" s="214">
        <f t="shared" si="13"/>
        <v>30770</v>
      </c>
      <c r="R77" s="196">
        <f t="shared" si="13"/>
        <v>575</v>
      </c>
      <c r="S77" s="196">
        <f t="shared" si="13"/>
        <v>632.5</v>
      </c>
      <c r="T77"/>
      <c r="U77"/>
      <c r="V77"/>
      <c r="W77"/>
      <c r="X77"/>
      <c r="Y77"/>
      <c r="Z77"/>
      <c r="AA77"/>
      <c r="AB77"/>
      <c r="AC77"/>
    </row>
    <row r="78" spans="1:29" ht="15.75" thickBot="1">
      <c r="A78" s="58" t="s">
        <v>2</v>
      </c>
      <c r="B78" s="67"/>
      <c r="C78" s="51">
        <f t="shared" ref="C78:S78" si="14">MEDIAN(C69:C75)</f>
        <v>93.28</v>
      </c>
      <c r="D78" s="51">
        <f t="shared" si="14"/>
        <v>30.91</v>
      </c>
      <c r="E78" s="51">
        <f t="shared" si="14"/>
        <v>15.17</v>
      </c>
      <c r="F78" s="148">
        <f t="shared" si="14"/>
        <v>7.1749999999999998</v>
      </c>
      <c r="G78" s="148">
        <f t="shared" si="14"/>
        <v>5.1340000000000003</v>
      </c>
      <c r="H78" s="166">
        <f t="shared" si="14"/>
        <v>1.3875000000000002</v>
      </c>
      <c r="I78" s="166">
        <f t="shared" si="14"/>
        <v>1.2104999999999999</v>
      </c>
      <c r="J78" s="168">
        <f t="shared" si="14"/>
        <v>0.2137</v>
      </c>
      <c r="K78" s="166">
        <f t="shared" si="14"/>
        <v>0.63849999999999996</v>
      </c>
      <c r="L78" s="154">
        <f t="shared" si="14"/>
        <v>15.51</v>
      </c>
      <c r="M78" s="170">
        <f t="shared" si="14"/>
        <v>151</v>
      </c>
      <c r="N78" s="154">
        <f t="shared" si="14"/>
        <v>58.63</v>
      </c>
      <c r="O78" s="170">
        <f t="shared" si="14"/>
        <v>317.39999999999998</v>
      </c>
      <c r="P78" s="172">
        <f t="shared" si="14"/>
        <v>2163</v>
      </c>
      <c r="Q78" s="172">
        <f t="shared" si="14"/>
        <v>20765</v>
      </c>
      <c r="R78" s="170">
        <f t="shared" si="14"/>
        <v>372</v>
      </c>
      <c r="S78" s="170">
        <f t="shared" si="14"/>
        <v>409.2</v>
      </c>
      <c r="T78"/>
      <c r="U78"/>
      <c r="V78"/>
      <c r="W78"/>
      <c r="X78"/>
      <c r="Y78"/>
      <c r="Z78"/>
      <c r="AA78"/>
      <c r="AB78"/>
      <c r="AC78"/>
    </row>
    <row r="79" spans="1:29">
      <c r="C79" s="12"/>
      <c r="D79" s="12"/>
      <c r="E79" s="12"/>
      <c r="F79" s="12"/>
      <c r="G79" s="12"/>
      <c r="H79" s="23"/>
      <c r="I79" s="23"/>
      <c r="J79" s="23"/>
      <c r="M79" s="12"/>
      <c r="N79" s="12"/>
      <c r="O79" s="12"/>
    </row>
    <row r="80" spans="1:29" ht="15.75" thickBot="1">
      <c r="C80" s="12"/>
      <c r="D80" s="12"/>
      <c r="E80" s="12"/>
      <c r="F80" s="12"/>
      <c r="G80" s="12"/>
      <c r="H80" s="23"/>
      <c r="I80" s="23"/>
      <c r="J80" s="23"/>
      <c r="M80" s="12"/>
      <c r="N80" s="12"/>
      <c r="O80" s="12"/>
    </row>
    <row r="81" spans="1:205" ht="60" customHeight="1">
      <c r="A81" s="64" t="s">
        <v>7</v>
      </c>
      <c r="B81" s="42" t="s">
        <v>3</v>
      </c>
      <c r="C81" s="43" t="s">
        <v>39</v>
      </c>
      <c r="D81" s="43" t="s">
        <v>59</v>
      </c>
      <c r="E81" s="43" t="s">
        <v>37</v>
      </c>
      <c r="F81" s="43" t="s">
        <v>38</v>
      </c>
      <c r="G81" s="43" t="s">
        <v>40</v>
      </c>
      <c r="H81" s="43" t="s">
        <v>115</v>
      </c>
      <c r="I81" s="43" t="s">
        <v>41</v>
      </c>
      <c r="J81" s="43" t="s">
        <v>182</v>
      </c>
      <c r="K81" s="43" t="s">
        <v>78</v>
      </c>
      <c r="L81" s="43" t="s">
        <v>392</v>
      </c>
      <c r="M81" s="43" t="s">
        <v>393</v>
      </c>
      <c r="N81" s="43" t="s">
        <v>50</v>
      </c>
      <c r="O81" s="43" t="s">
        <v>76</v>
      </c>
      <c r="P81" s="43" t="s">
        <v>187</v>
      </c>
      <c r="Q81" s="43" t="s">
        <v>116</v>
      </c>
      <c r="R81" s="43" t="s">
        <v>44</v>
      </c>
      <c r="S81"/>
      <c r="T81"/>
      <c r="U81"/>
      <c r="V81"/>
      <c r="W81"/>
      <c r="X81"/>
      <c r="Y81"/>
      <c r="Z81"/>
      <c r="AA81"/>
      <c r="AB81"/>
      <c r="AC81"/>
    </row>
    <row r="82" spans="1:205">
      <c r="A82" s="27" t="s">
        <v>475</v>
      </c>
      <c r="B82" s="30">
        <v>25004295</v>
      </c>
      <c r="C82" s="31">
        <v>98.61</v>
      </c>
      <c r="D82" s="31">
        <v>11.22</v>
      </c>
      <c r="E82" s="30">
        <v>5423</v>
      </c>
      <c r="F82" s="30">
        <v>27080</v>
      </c>
      <c r="G82" s="38">
        <v>32600</v>
      </c>
      <c r="H82" s="38">
        <v>27900</v>
      </c>
      <c r="I82" s="34">
        <v>146.69999999999999</v>
      </c>
      <c r="J82" s="34">
        <v>1621</v>
      </c>
      <c r="K82" s="29" t="s">
        <v>408</v>
      </c>
      <c r="L82" s="34">
        <v>264.39999999999998</v>
      </c>
      <c r="M82" s="34">
        <v>264.39999999999998</v>
      </c>
      <c r="N82" s="38">
        <v>4624000</v>
      </c>
      <c r="O82" s="38">
        <v>65540</v>
      </c>
      <c r="P82" s="38">
        <v>72090</v>
      </c>
      <c r="Q82" s="38">
        <v>1578000</v>
      </c>
      <c r="R82" s="34"/>
      <c r="S82"/>
      <c r="T82"/>
      <c r="U82"/>
      <c r="V82"/>
      <c r="W82"/>
      <c r="X82"/>
      <c r="Y82"/>
      <c r="Z82"/>
      <c r="AA82"/>
      <c r="AB82"/>
      <c r="AC82"/>
    </row>
    <row r="83" spans="1:205">
      <c r="A83" s="27" t="s">
        <v>475</v>
      </c>
      <c r="B83" s="30">
        <v>25004293</v>
      </c>
      <c r="C83" s="31">
        <v>98.61</v>
      </c>
      <c r="D83" s="31">
        <v>21.11</v>
      </c>
      <c r="E83" s="30">
        <v>5052</v>
      </c>
      <c r="F83" s="30">
        <v>30760</v>
      </c>
      <c r="G83" s="38">
        <v>38410</v>
      </c>
      <c r="H83" s="38">
        <v>19050</v>
      </c>
      <c r="I83" s="34">
        <v>92.76</v>
      </c>
      <c r="J83" s="34">
        <v>744.5</v>
      </c>
      <c r="K83" s="38"/>
      <c r="L83" s="34"/>
      <c r="M83" s="38"/>
      <c r="N83" s="38">
        <v>2812000</v>
      </c>
      <c r="O83" s="38">
        <v>38390</v>
      </c>
      <c r="P83" s="38">
        <v>42230</v>
      </c>
      <c r="Q83" s="38">
        <v>506000</v>
      </c>
      <c r="R83" s="38"/>
      <c r="S83"/>
      <c r="T83"/>
      <c r="U83"/>
      <c r="V83"/>
      <c r="W83"/>
      <c r="X83"/>
      <c r="Y83"/>
      <c r="Z83"/>
      <c r="AA83"/>
      <c r="AB83"/>
      <c r="AC83"/>
    </row>
    <row r="84" spans="1:205">
      <c r="A84" s="193" t="s">
        <v>475</v>
      </c>
      <c r="B84" s="30">
        <v>25004293</v>
      </c>
      <c r="C84" s="31">
        <v>98.04</v>
      </c>
      <c r="D84" s="31">
        <v>14.54</v>
      </c>
      <c r="E84" s="30">
        <v>7662</v>
      </c>
      <c r="F84" s="30">
        <v>46760</v>
      </c>
      <c r="G84" s="185">
        <v>56030</v>
      </c>
      <c r="H84" s="185">
        <v>26940</v>
      </c>
      <c r="I84" s="34">
        <v>132.69999999999999</v>
      </c>
      <c r="J84" s="184">
        <v>1247</v>
      </c>
      <c r="K84" s="38"/>
      <c r="L84" s="34"/>
      <c r="M84" s="38"/>
      <c r="N84" s="38">
        <v>4375000</v>
      </c>
      <c r="O84" s="38">
        <v>53270</v>
      </c>
      <c r="P84" s="38">
        <v>58600</v>
      </c>
      <c r="Q84" s="38">
        <v>1487000</v>
      </c>
      <c r="R84" s="38"/>
      <c r="S84"/>
      <c r="T84"/>
      <c r="U84"/>
      <c r="V84"/>
      <c r="W84"/>
      <c r="X84"/>
      <c r="Y84"/>
      <c r="Z84"/>
      <c r="AA84"/>
      <c r="AB84"/>
      <c r="AC84"/>
    </row>
    <row r="85" spans="1:205">
      <c r="A85" s="193" t="s">
        <v>475</v>
      </c>
      <c r="B85" s="30">
        <v>25003853</v>
      </c>
      <c r="C85" s="31">
        <v>97.33</v>
      </c>
      <c r="D85" s="30"/>
      <c r="E85" s="30">
        <v>5728</v>
      </c>
      <c r="F85" s="30">
        <v>27880</v>
      </c>
      <c r="G85" s="38">
        <v>37540</v>
      </c>
      <c r="H85" s="38">
        <v>11100</v>
      </c>
      <c r="I85" s="34">
        <v>116.6</v>
      </c>
      <c r="J85" s="184">
        <v>802.4</v>
      </c>
      <c r="K85" s="38"/>
      <c r="L85" s="34"/>
      <c r="M85" s="38"/>
      <c r="N85" s="38">
        <v>3216000</v>
      </c>
      <c r="O85" s="38">
        <v>20700</v>
      </c>
      <c r="P85" s="38">
        <v>22770</v>
      </c>
      <c r="Q85" s="38">
        <v>1631000</v>
      </c>
      <c r="R85" s="38">
        <v>41990</v>
      </c>
      <c r="S85"/>
      <c r="T85"/>
      <c r="U85"/>
      <c r="V85"/>
      <c r="W85"/>
      <c r="X85"/>
      <c r="Y85"/>
      <c r="Z85"/>
      <c r="AA85"/>
      <c r="AB85"/>
      <c r="AC85"/>
    </row>
    <row r="86" spans="1:205">
      <c r="A86" s="193" t="s">
        <v>475</v>
      </c>
      <c r="B86" s="30">
        <v>25003853</v>
      </c>
      <c r="C86" s="31">
        <v>98.04</v>
      </c>
      <c r="D86" s="30"/>
      <c r="E86" s="30">
        <v>5196</v>
      </c>
      <c r="F86" s="30">
        <v>26680</v>
      </c>
      <c r="G86" s="38">
        <v>29980</v>
      </c>
      <c r="H86" s="38">
        <v>20520</v>
      </c>
      <c r="I86" s="34">
        <v>109.9</v>
      </c>
      <c r="J86" s="34">
        <v>516.70000000000005</v>
      </c>
      <c r="K86" s="38"/>
      <c r="L86" s="184">
        <v>226.9</v>
      </c>
      <c r="M86" s="36"/>
      <c r="N86" s="38">
        <v>3533000</v>
      </c>
      <c r="O86" s="38">
        <v>11300</v>
      </c>
      <c r="P86" s="38">
        <v>12430</v>
      </c>
      <c r="Q86" s="38">
        <v>1326000</v>
      </c>
      <c r="R86" s="36"/>
      <c r="S86"/>
      <c r="T86"/>
      <c r="U86"/>
      <c r="V86"/>
      <c r="W86"/>
      <c r="X86"/>
      <c r="Y86"/>
      <c r="Z86"/>
      <c r="AA86"/>
      <c r="AB86"/>
      <c r="AC86"/>
    </row>
    <row r="87" spans="1:205">
      <c r="A87" s="193" t="s">
        <v>477</v>
      </c>
      <c r="B87" s="30">
        <v>25004030</v>
      </c>
      <c r="C87" s="31">
        <v>90.63</v>
      </c>
      <c r="D87" s="30"/>
      <c r="E87" s="30"/>
      <c r="F87" s="52"/>
      <c r="G87" s="38"/>
      <c r="H87" s="36"/>
      <c r="I87" s="34"/>
      <c r="J87" s="34"/>
      <c r="K87" s="38"/>
      <c r="L87" s="34"/>
      <c r="M87" s="38"/>
      <c r="N87" s="185">
        <v>188600</v>
      </c>
      <c r="O87" s="38">
        <v>2887</v>
      </c>
      <c r="P87" s="38">
        <v>3176</v>
      </c>
      <c r="Q87" s="38">
        <v>38270</v>
      </c>
      <c r="R87" s="38"/>
      <c r="S87"/>
      <c r="T87"/>
      <c r="U87"/>
      <c r="V87"/>
      <c r="W87"/>
      <c r="X87"/>
      <c r="Y87"/>
      <c r="Z87"/>
      <c r="AA87"/>
      <c r="AB87"/>
      <c r="AC87"/>
    </row>
    <row r="88" spans="1:205">
      <c r="A88" s="193" t="s">
        <v>476</v>
      </c>
      <c r="B88" s="30">
        <v>25004288</v>
      </c>
      <c r="C88" s="31">
        <v>95.75</v>
      </c>
      <c r="D88" s="31">
        <v>10.61</v>
      </c>
      <c r="E88" s="30">
        <v>4970</v>
      </c>
      <c r="F88" s="30">
        <v>32290</v>
      </c>
      <c r="G88" s="38">
        <v>31190</v>
      </c>
      <c r="H88" s="38">
        <v>34590</v>
      </c>
      <c r="I88" s="34">
        <v>116.3</v>
      </c>
      <c r="J88" s="34">
        <v>732.1</v>
      </c>
      <c r="K88" s="38"/>
      <c r="L88" s="34"/>
      <c r="M88" s="38"/>
      <c r="N88" s="38">
        <v>2275000</v>
      </c>
      <c r="O88" s="185">
        <v>17450</v>
      </c>
      <c r="P88" s="185">
        <v>19200</v>
      </c>
      <c r="Q88" s="185">
        <v>401700</v>
      </c>
      <c r="R88" s="38"/>
      <c r="S88"/>
      <c r="T88"/>
      <c r="U88"/>
      <c r="V88"/>
      <c r="W88"/>
      <c r="X88"/>
      <c r="Y88"/>
      <c r="Z88"/>
      <c r="AA88"/>
      <c r="AB88"/>
      <c r="AC88"/>
    </row>
    <row r="89" spans="1:205">
      <c r="A89" s="193" t="s">
        <v>476</v>
      </c>
      <c r="B89" s="30">
        <v>25003852</v>
      </c>
      <c r="C89" s="31">
        <v>98.9</v>
      </c>
      <c r="D89" s="31">
        <v>30.36</v>
      </c>
      <c r="E89" s="217">
        <v>3605</v>
      </c>
      <c r="F89" s="30">
        <v>30610</v>
      </c>
      <c r="G89" s="38">
        <v>4812</v>
      </c>
      <c r="H89" s="38">
        <v>6470</v>
      </c>
      <c r="I89" s="34">
        <v>176.3</v>
      </c>
      <c r="J89" s="184">
        <v>490.3</v>
      </c>
      <c r="K89" s="38"/>
      <c r="L89" s="34"/>
      <c r="M89" s="38"/>
      <c r="N89" s="38">
        <v>3278000</v>
      </c>
      <c r="O89" s="38">
        <v>32550</v>
      </c>
      <c r="P89" s="38">
        <v>35810</v>
      </c>
      <c r="Q89" s="38">
        <v>1080000</v>
      </c>
      <c r="R89" s="38"/>
      <c r="S89"/>
      <c r="T89"/>
      <c r="U89"/>
      <c r="V89"/>
      <c r="W89"/>
      <c r="X89"/>
      <c r="Y89"/>
      <c r="Z89"/>
      <c r="AA89"/>
      <c r="AB89"/>
      <c r="AC89"/>
    </row>
    <row r="90" spans="1:205">
      <c r="A90" s="54" t="s">
        <v>0</v>
      </c>
      <c r="B90" s="65"/>
      <c r="C90" s="47">
        <f t="shared" ref="C90:J90" si="15">MIN(C82:C89)</f>
        <v>90.63</v>
      </c>
      <c r="D90" s="47">
        <f t="shared" si="15"/>
        <v>10.61</v>
      </c>
      <c r="E90" s="150">
        <f t="shared" si="15"/>
        <v>3605</v>
      </c>
      <c r="F90" s="150">
        <f t="shared" si="15"/>
        <v>26680</v>
      </c>
      <c r="G90" s="150">
        <f t="shared" si="15"/>
        <v>4812</v>
      </c>
      <c r="H90" s="150">
        <f t="shared" si="15"/>
        <v>6470</v>
      </c>
      <c r="I90" s="169">
        <f t="shared" si="15"/>
        <v>92.76</v>
      </c>
      <c r="J90" s="169">
        <f t="shared" si="15"/>
        <v>490.3</v>
      </c>
      <c r="K90" s="150"/>
      <c r="L90" s="169">
        <f>MIN(L82:L89)</f>
        <v>226.9</v>
      </c>
      <c r="M90" s="169"/>
      <c r="N90" s="171">
        <f>MIN(N82:N89)</f>
        <v>188600</v>
      </c>
      <c r="O90" s="171">
        <f>MIN(O82:O89)</f>
        <v>2887</v>
      </c>
      <c r="P90" s="171">
        <f>MIN(P82:P89)</f>
        <v>3176</v>
      </c>
      <c r="Q90" s="171">
        <f>MIN(Q82:Q89)</f>
        <v>38270</v>
      </c>
      <c r="R90" s="150"/>
      <c r="S90"/>
      <c r="T90"/>
      <c r="U90"/>
      <c r="V90"/>
      <c r="W90"/>
      <c r="X90"/>
      <c r="Y90"/>
      <c r="Z90"/>
      <c r="AA90"/>
      <c r="AB90"/>
      <c r="AC90"/>
    </row>
    <row r="91" spans="1:205">
      <c r="A91" s="56" t="s">
        <v>1</v>
      </c>
      <c r="B91" s="66"/>
      <c r="C91" s="48">
        <f t="shared" ref="C91:J91" si="16">MAX(C82:C89)</f>
        <v>98.9</v>
      </c>
      <c r="D91" s="48">
        <f t="shared" si="16"/>
        <v>30.36</v>
      </c>
      <c r="E91" s="144">
        <f t="shared" si="16"/>
        <v>7662</v>
      </c>
      <c r="F91" s="144">
        <f t="shared" si="16"/>
        <v>46760</v>
      </c>
      <c r="G91" s="144">
        <f t="shared" si="16"/>
        <v>56030</v>
      </c>
      <c r="H91" s="144">
        <f t="shared" si="16"/>
        <v>34590</v>
      </c>
      <c r="I91" s="196">
        <f t="shared" si="16"/>
        <v>176.3</v>
      </c>
      <c r="J91" s="196">
        <f t="shared" si="16"/>
        <v>1621</v>
      </c>
      <c r="K91" s="144"/>
      <c r="L91" s="196">
        <f>MAX(L82:L89)</f>
        <v>264.39999999999998</v>
      </c>
      <c r="M91" s="196"/>
      <c r="N91" s="214">
        <f>MAX(N82:N89)</f>
        <v>4624000</v>
      </c>
      <c r="O91" s="214">
        <f>MAX(O82:O89)</f>
        <v>65540</v>
      </c>
      <c r="P91" s="214">
        <f>MAX(P82:P89)</f>
        <v>72090</v>
      </c>
      <c r="Q91" s="214">
        <f>MAX(Q82:Q89)</f>
        <v>1631000</v>
      </c>
      <c r="R91" s="144"/>
      <c r="S91"/>
      <c r="T91"/>
      <c r="U91"/>
      <c r="V91"/>
      <c r="W91"/>
      <c r="X91"/>
      <c r="Y91"/>
      <c r="Z91"/>
      <c r="AA91"/>
      <c r="AB91"/>
      <c r="AC91"/>
    </row>
    <row r="92" spans="1:205" ht="15.75" thickBot="1">
      <c r="A92" s="58" t="s">
        <v>2</v>
      </c>
      <c r="B92" s="67"/>
      <c r="C92" s="51">
        <f t="shared" ref="C92:J92" si="17">MEDIAN(C82:C89)</f>
        <v>98.04</v>
      </c>
      <c r="D92" s="51">
        <f t="shared" si="17"/>
        <v>14.54</v>
      </c>
      <c r="E92" s="151">
        <f t="shared" si="17"/>
        <v>5196</v>
      </c>
      <c r="F92" s="151">
        <f t="shared" si="17"/>
        <v>30610</v>
      </c>
      <c r="G92" s="151">
        <f t="shared" si="17"/>
        <v>32600</v>
      </c>
      <c r="H92" s="151">
        <f t="shared" si="17"/>
        <v>20520</v>
      </c>
      <c r="I92" s="170">
        <f t="shared" si="17"/>
        <v>116.6</v>
      </c>
      <c r="J92" s="170">
        <f t="shared" si="17"/>
        <v>744.5</v>
      </c>
      <c r="K92" s="151"/>
      <c r="L92" s="170">
        <f>MEDIAN(L82:L89)</f>
        <v>245.64999999999998</v>
      </c>
      <c r="M92" s="170"/>
      <c r="N92" s="172">
        <f>MEDIAN(N82:N89)</f>
        <v>3247000</v>
      </c>
      <c r="O92" s="172">
        <f>MEDIAN(O82:O89)</f>
        <v>26625</v>
      </c>
      <c r="P92" s="172">
        <f>MEDIAN(P82:P89)</f>
        <v>29290</v>
      </c>
      <c r="Q92" s="172">
        <f>MEDIAN(Q82:Q89)</f>
        <v>1203000</v>
      </c>
      <c r="R92" s="151"/>
      <c r="S92"/>
      <c r="T92"/>
      <c r="U92"/>
      <c r="V92"/>
      <c r="W92"/>
      <c r="X92"/>
      <c r="Y92"/>
      <c r="Z92"/>
      <c r="AA92"/>
      <c r="AB92"/>
      <c r="AC92"/>
    </row>
    <row r="93" spans="1:205">
      <c r="C93" s="12"/>
      <c r="D93" s="12"/>
      <c r="E93" s="12"/>
      <c r="F93" s="12"/>
      <c r="G93" s="23"/>
      <c r="H93" s="23"/>
      <c r="I93" s="23"/>
      <c r="L93" s="12"/>
      <c r="M93" s="12"/>
      <c r="U93"/>
      <c r="V93"/>
      <c r="W93"/>
      <c r="X93"/>
      <c r="Y93"/>
      <c r="Z93"/>
      <c r="AA93"/>
      <c r="AB93"/>
      <c r="AC93"/>
    </row>
    <row r="94" spans="1:205" ht="15.75" thickBot="1">
      <c r="C94" s="12"/>
      <c r="D94" s="12"/>
      <c r="E94" s="12"/>
      <c r="F94" s="12"/>
      <c r="G94" s="23"/>
      <c r="H94" s="23"/>
      <c r="K94" s="12"/>
      <c r="L94" s="12"/>
      <c r="AA94"/>
      <c r="AB94"/>
      <c r="AC94"/>
    </row>
    <row r="95" spans="1:205" ht="60" customHeight="1">
      <c r="A95" s="64" t="s">
        <v>75</v>
      </c>
      <c r="B95" s="42" t="s">
        <v>3</v>
      </c>
      <c r="C95" s="43" t="s">
        <v>55</v>
      </c>
      <c r="D95" s="44" t="s">
        <v>496</v>
      </c>
      <c r="E95" s="44" t="s">
        <v>56</v>
      </c>
      <c r="F95" s="43" t="s">
        <v>114</v>
      </c>
      <c r="G95" s="43" t="s">
        <v>58</v>
      </c>
      <c r="H95" s="43" t="s">
        <v>77</v>
      </c>
      <c r="I95" s="43" t="s">
        <v>184</v>
      </c>
      <c r="J95" s="43" t="s">
        <v>148</v>
      </c>
      <c r="K95" s="43" t="s">
        <v>185</v>
      </c>
      <c r="L95" s="43" t="s">
        <v>186</v>
      </c>
      <c r="M95" s="43" t="s">
        <v>149</v>
      </c>
      <c r="N95" s="43" t="s">
        <v>150</v>
      </c>
      <c r="O95" s="43" t="s">
        <v>151</v>
      </c>
      <c r="P95" s="43" t="s">
        <v>152</v>
      </c>
      <c r="Q95" s="43" t="s">
        <v>159</v>
      </c>
      <c r="R95" s="43" t="s">
        <v>78</v>
      </c>
      <c r="S95" s="43" t="s">
        <v>153</v>
      </c>
      <c r="T95" s="43" t="s">
        <v>154</v>
      </c>
      <c r="U95" s="43" t="s">
        <v>155</v>
      </c>
      <c r="V95" s="43" t="s">
        <v>156</v>
      </c>
      <c r="W95" s="43" t="s">
        <v>157</v>
      </c>
      <c r="X95" s="43" t="s">
        <v>158</v>
      </c>
      <c r="Y95" s="43" t="s">
        <v>147</v>
      </c>
      <c r="Z95" s="43" t="s">
        <v>160</v>
      </c>
      <c r="AA95" s="161" t="s">
        <v>375</v>
      </c>
      <c r="AB95" s="161" t="s">
        <v>377</v>
      </c>
      <c r="AC95" s="43" t="s">
        <v>211</v>
      </c>
      <c r="AD95" s="43" t="s">
        <v>210</v>
      </c>
      <c r="AE95" s="43" t="s">
        <v>212</v>
      </c>
      <c r="AF95" s="43" t="s">
        <v>213</v>
      </c>
      <c r="AG95" s="43" t="s">
        <v>214</v>
      </c>
      <c r="AH95" s="43" t="s">
        <v>215</v>
      </c>
      <c r="AI95" s="43" t="s">
        <v>216</v>
      </c>
      <c r="AJ95" s="43" t="s">
        <v>217</v>
      </c>
      <c r="AK95" s="43" t="s">
        <v>218</v>
      </c>
      <c r="AL95" s="43" t="s">
        <v>219</v>
      </c>
      <c r="AM95" s="43" t="s">
        <v>220</v>
      </c>
      <c r="AN95" s="43" t="s">
        <v>221</v>
      </c>
      <c r="AO95" s="43" t="s">
        <v>222</v>
      </c>
      <c r="AP95" s="43" t="s">
        <v>223</v>
      </c>
      <c r="AQ95" s="43" t="s">
        <v>224</v>
      </c>
      <c r="AR95" s="43" t="s">
        <v>225</v>
      </c>
      <c r="AS95" s="43" t="s">
        <v>226</v>
      </c>
      <c r="AT95" s="43" t="s">
        <v>227</v>
      </c>
      <c r="AU95" s="43" t="s">
        <v>228</v>
      </c>
      <c r="AV95" s="43" t="s">
        <v>229</v>
      </c>
      <c r="AW95" s="43" t="s">
        <v>237</v>
      </c>
      <c r="AX95" s="43" t="s">
        <v>238</v>
      </c>
      <c r="AY95" s="43" t="s">
        <v>239</v>
      </c>
      <c r="AZ95" s="43" t="s">
        <v>240</v>
      </c>
      <c r="BA95" s="43" t="s">
        <v>241</v>
      </c>
      <c r="BB95" s="43" t="s">
        <v>242</v>
      </c>
      <c r="BC95" s="43" t="s">
        <v>243</v>
      </c>
      <c r="BD95" s="43" t="s">
        <v>244</v>
      </c>
      <c r="BE95" s="43" t="s">
        <v>385</v>
      </c>
      <c r="BF95" s="43" t="s">
        <v>245</v>
      </c>
      <c r="BG95" s="43" t="s">
        <v>248</v>
      </c>
      <c r="BH95" s="43" t="s">
        <v>249</v>
      </c>
      <c r="BI95" s="43" t="s">
        <v>250</v>
      </c>
      <c r="BJ95" s="43" t="s">
        <v>252</v>
      </c>
      <c r="BK95" s="43" t="s">
        <v>246</v>
      </c>
      <c r="BL95" s="43" t="s">
        <v>247</v>
      </c>
      <c r="BM95" s="43" t="s">
        <v>253</v>
      </c>
      <c r="BN95" s="43" t="s">
        <v>254</v>
      </c>
      <c r="BO95" s="43" t="s">
        <v>255</v>
      </c>
      <c r="BP95" s="43" t="s">
        <v>256</v>
      </c>
      <c r="BQ95" s="43" t="s">
        <v>251</v>
      </c>
      <c r="BR95" s="43" t="s">
        <v>257</v>
      </c>
      <c r="BS95" s="43" t="s">
        <v>258</v>
      </c>
      <c r="BT95" s="43" t="s">
        <v>259</v>
      </c>
      <c r="BU95" s="43" t="s">
        <v>260</v>
      </c>
      <c r="BV95" s="43" t="s">
        <v>386</v>
      </c>
      <c r="BW95" s="43" t="s">
        <v>261</v>
      </c>
      <c r="BX95" s="43" t="s">
        <v>262</v>
      </c>
      <c r="BY95" s="43" t="s">
        <v>263</v>
      </c>
      <c r="BZ95" s="43" t="s">
        <v>264</v>
      </c>
      <c r="CA95" s="43" t="s">
        <v>265</v>
      </c>
      <c r="CB95" s="43" t="s">
        <v>266</v>
      </c>
      <c r="CC95" s="43" t="s">
        <v>267</v>
      </c>
      <c r="CD95" s="43" t="s">
        <v>268</v>
      </c>
      <c r="CE95" s="43" t="s">
        <v>269</v>
      </c>
      <c r="CF95" s="43" t="s">
        <v>270</v>
      </c>
      <c r="CG95" s="43" t="s">
        <v>271</v>
      </c>
      <c r="CH95" s="43" t="s">
        <v>272</v>
      </c>
      <c r="CI95" s="43" t="s">
        <v>273</v>
      </c>
      <c r="CJ95" s="43" t="s">
        <v>274</v>
      </c>
      <c r="CK95" s="43" t="s">
        <v>275</v>
      </c>
      <c r="CL95" s="43" t="s">
        <v>276</v>
      </c>
      <c r="CM95" s="43" t="s">
        <v>279</v>
      </c>
      <c r="CN95" s="43" t="s">
        <v>277</v>
      </c>
      <c r="CO95" s="43" t="s">
        <v>278</v>
      </c>
      <c r="CP95" s="43" t="s">
        <v>280</v>
      </c>
      <c r="CQ95" s="43" t="s">
        <v>281</v>
      </c>
      <c r="CR95" s="43" t="s">
        <v>282</v>
      </c>
      <c r="CS95" s="43" t="s">
        <v>283</v>
      </c>
      <c r="CT95" s="43" t="s">
        <v>284</v>
      </c>
      <c r="CU95" s="43" t="s">
        <v>285</v>
      </c>
      <c r="CV95" s="43" t="s">
        <v>387</v>
      </c>
      <c r="CW95" s="43" t="s">
        <v>388</v>
      </c>
      <c r="CX95" s="43" t="s">
        <v>286</v>
      </c>
      <c r="CY95" s="43" t="s">
        <v>287</v>
      </c>
      <c r="CZ95" s="43" t="s">
        <v>288</v>
      </c>
      <c r="DA95" s="43" t="s">
        <v>230</v>
      </c>
      <c r="DB95" s="43" t="s">
        <v>231</v>
      </c>
      <c r="DC95" s="43" t="s">
        <v>232</v>
      </c>
      <c r="DD95" s="43" t="s">
        <v>233</v>
      </c>
      <c r="DE95" s="43" t="s">
        <v>234</v>
      </c>
      <c r="DF95" s="43" t="s">
        <v>235</v>
      </c>
      <c r="DG95" s="43" t="s">
        <v>236</v>
      </c>
      <c r="DH95" s="43" t="s">
        <v>289</v>
      </c>
      <c r="DI95" s="43" t="s">
        <v>290</v>
      </c>
      <c r="DJ95" s="43" t="s">
        <v>291</v>
      </c>
      <c r="DK95" s="43" t="s">
        <v>292</v>
      </c>
      <c r="DL95" s="43" t="s">
        <v>293</v>
      </c>
      <c r="DM95" s="43" t="s">
        <v>294</v>
      </c>
      <c r="DN95" s="43" t="s">
        <v>295</v>
      </c>
      <c r="DO95" s="43" t="s">
        <v>296</v>
      </c>
      <c r="DP95" s="43" t="s">
        <v>297</v>
      </c>
      <c r="DQ95" s="43" t="s">
        <v>298</v>
      </c>
      <c r="DR95" s="43" t="s">
        <v>299</v>
      </c>
      <c r="DS95" s="43" t="s">
        <v>300</v>
      </c>
      <c r="DT95" s="43" t="s">
        <v>301</v>
      </c>
      <c r="DU95" s="43" t="s">
        <v>302</v>
      </c>
      <c r="DV95" s="43" t="s">
        <v>303</v>
      </c>
      <c r="DW95" s="43" t="s">
        <v>304</v>
      </c>
      <c r="DX95" s="43" t="s">
        <v>305</v>
      </c>
      <c r="DY95" s="43" t="s">
        <v>306</v>
      </c>
      <c r="DZ95" s="43" t="s">
        <v>307</v>
      </c>
      <c r="EA95" s="43" t="s">
        <v>308</v>
      </c>
      <c r="EB95" s="43" t="s">
        <v>309</v>
      </c>
      <c r="EC95" s="43" t="s">
        <v>310</v>
      </c>
      <c r="ED95" s="43" t="s">
        <v>311</v>
      </c>
      <c r="EE95" s="43" t="s">
        <v>312</v>
      </c>
      <c r="EF95" s="43" t="s">
        <v>313</v>
      </c>
      <c r="EG95" s="43" t="s">
        <v>314</v>
      </c>
      <c r="EH95" s="43" t="s">
        <v>315</v>
      </c>
      <c r="EI95" s="43" t="s">
        <v>316</v>
      </c>
      <c r="EJ95" s="43" t="s">
        <v>317</v>
      </c>
      <c r="EK95" s="43" t="s">
        <v>318</v>
      </c>
      <c r="EL95" s="43" t="s">
        <v>319</v>
      </c>
      <c r="EM95" s="43" t="s">
        <v>320</v>
      </c>
      <c r="EN95" s="43" t="s">
        <v>389</v>
      </c>
      <c r="EO95" s="43" t="s">
        <v>321</v>
      </c>
      <c r="EP95" s="43" t="s">
        <v>390</v>
      </c>
      <c r="EQ95" s="43" t="s">
        <v>322</v>
      </c>
      <c r="ER95" s="43" t="s">
        <v>323</v>
      </c>
      <c r="ES95" s="43" t="s">
        <v>324</v>
      </c>
      <c r="ET95" s="43" t="s">
        <v>325</v>
      </c>
      <c r="EU95" s="43" t="s">
        <v>326</v>
      </c>
      <c r="EV95" s="43" t="s">
        <v>327</v>
      </c>
      <c r="EW95" s="43" t="s">
        <v>328</v>
      </c>
      <c r="EX95" s="43" t="s">
        <v>329</v>
      </c>
      <c r="EY95" s="43" t="s">
        <v>330</v>
      </c>
      <c r="EZ95" s="43" t="s">
        <v>331</v>
      </c>
      <c r="FA95" s="43" t="s">
        <v>332</v>
      </c>
      <c r="FB95" s="43" t="s">
        <v>333</v>
      </c>
      <c r="FC95" s="43" t="s">
        <v>334</v>
      </c>
      <c r="FD95" s="43" t="s">
        <v>391</v>
      </c>
      <c r="FE95" s="43" t="s">
        <v>335</v>
      </c>
      <c r="FF95" s="43" t="s">
        <v>336</v>
      </c>
      <c r="FG95" s="43" t="s">
        <v>337</v>
      </c>
      <c r="FH95" s="161" t="s">
        <v>341</v>
      </c>
      <c r="FI95" s="161" t="s">
        <v>342</v>
      </c>
      <c r="FJ95" s="161" t="s">
        <v>340</v>
      </c>
      <c r="FK95" s="161" t="s">
        <v>343</v>
      </c>
      <c r="FL95" s="161" t="s">
        <v>379</v>
      </c>
      <c r="FM95" s="161" t="s">
        <v>344</v>
      </c>
      <c r="FN95" s="161" t="s">
        <v>345</v>
      </c>
      <c r="FO95" s="161" t="s">
        <v>380</v>
      </c>
      <c r="FP95" s="161" t="s">
        <v>346</v>
      </c>
      <c r="FQ95" s="161" t="s">
        <v>347</v>
      </c>
      <c r="FR95" s="161" t="s">
        <v>349</v>
      </c>
      <c r="FS95" s="43" t="s">
        <v>338</v>
      </c>
      <c r="FT95" s="161" t="s">
        <v>348</v>
      </c>
      <c r="FU95" s="43" t="s">
        <v>339</v>
      </c>
      <c r="FV95" s="161" t="s">
        <v>350</v>
      </c>
      <c r="FW95" s="161" t="s">
        <v>351</v>
      </c>
      <c r="FX95" s="161" t="s">
        <v>352</v>
      </c>
      <c r="FY95" s="161" t="s">
        <v>353</v>
      </c>
      <c r="FZ95" s="161" t="s">
        <v>354</v>
      </c>
      <c r="GA95" s="161" t="s">
        <v>355</v>
      </c>
      <c r="GB95" s="161" t="s">
        <v>356</v>
      </c>
      <c r="GC95" s="161" t="s">
        <v>357</v>
      </c>
      <c r="GD95" s="161" t="s">
        <v>358</v>
      </c>
      <c r="GE95" s="161" t="s">
        <v>359</v>
      </c>
      <c r="GF95" s="161" t="s">
        <v>360</v>
      </c>
      <c r="GG95" s="161" t="s">
        <v>361</v>
      </c>
      <c r="GH95" s="161" t="s">
        <v>363</v>
      </c>
      <c r="GI95" s="161" t="s">
        <v>362</v>
      </c>
      <c r="GJ95" s="161" t="s">
        <v>364</v>
      </c>
      <c r="GK95" s="161" t="s">
        <v>365</v>
      </c>
      <c r="GL95" s="161" t="s">
        <v>366</v>
      </c>
      <c r="GM95" s="161" t="s">
        <v>367</v>
      </c>
      <c r="GN95" s="161" t="s">
        <v>368</v>
      </c>
      <c r="GO95" s="161" t="s">
        <v>369</v>
      </c>
      <c r="GP95" s="161" t="s">
        <v>370</v>
      </c>
      <c r="GQ95" s="161" t="s">
        <v>371</v>
      </c>
      <c r="GR95" s="161" t="s">
        <v>372</v>
      </c>
      <c r="GS95" s="161" t="s">
        <v>373</v>
      </c>
      <c r="GT95" s="161" t="s">
        <v>374</v>
      </c>
      <c r="GU95" s="161" t="s">
        <v>478</v>
      </c>
      <c r="GV95" s="161" t="s">
        <v>479</v>
      </c>
      <c r="GW95" s="161" t="s">
        <v>480</v>
      </c>
    </row>
    <row r="96" spans="1:205">
      <c r="A96" s="193" t="s">
        <v>494</v>
      </c>
      <c r="B96" s="30">
        <v>25004400</v>
      </c>
      <c r="C96" s="35">
        <v>94.07</v>
      </c>
      <c r="D96" s="37">
        <v>6.6959999999999997</v>
      </c>
      <c r="E96" s="216">
        <v>41.85</v>
      </c>
      <c r="F96" s="37"/>
      <c r="G96" s="29" t="s">
        <v>406</v>
      </c>
      <c r="H96" s="35">
        <v>25.08</v>
      </c>
      <c r="I96" s="35">
        <v>37.49</v>
      </c>
      <c r="J96" s="35">
        <v>16.79</v>
      </c>
      <c r="K96" s="35">
        <v>19.09</v>
      </c>
      <c r="L96" s="35">
        <v>49.64</v>
      </c>
      <c r="M96" s="35">
        <v>18.36</v>
      </c>
      <c r="N96" s="35">
        <v>15.66</v>
      </c>
      <c r="O96" s="35">
        <v>23.75</v>
      </c>
      <c r="P96" s="37">
        <v>4.6079999999999997</v>
      </c>
      <c r="Q96" s="35">
        <v>17.41</v>
      </c>
      <c r="R96" s="37">
        <v>5.8780000000000001</v>
      </c>
      <c r="S96" s="35">
        <v>13.47</v>
      </c>
      <c r="T96" s="35">
        <v>24.27</v>
      </c>
      <c r="U96" s="35">
        <v>11.71</v>
      </c>
      <c r="V96" s="35">
        <v>13.22</v>
      </c>
      <c r="W96" s="35">
        <v>8.44</v>
      </c>
      <c r="X96" s="35">
        <v>17.46</v>
      </c>
      <c r="Y96" s="37" t="s">
        <v>495</v>
      </c>
      <c r="Z96" s="216">
        <v>0.28999999999999998</v>
      </c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28"/>
      <c r="GV96" s="31"/>
      <c r="GW96" s="31"/>
    </row>
    <row r="97" spans="1:205">
      <c r="A97" s="27" t="s">
        <v>481</v>
      </c>
      <c r="B97" s="30">
        <v>25004568</v>
      </c>
      <c r="C97" s="35">
        <v>86.68</v>
      </c>
      <c r="D97" s="53"/>
      <c r="E97" s="35">
        <v>32.86</v>
      </c>
      <c r="F97" s="37">
        <v>4.1559999999999997</v>
      </c>
      <c r="G97" s="35">
        <v>12.21</v>
      </c>
      <c r="H97" s="36"/>
      <c r="I97" s="38"/>
      <c r="J97" s="38"/>
      <c r="K97" s="36"/>
      <c r="L97" s="36"/>
      <c r="M97" s="29"/>
      <c r="N97" s="29"/>
      <c r="O97" s="29"/>
      <c r="P97" s="36"/>
      <c r="Q97" s="35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28"/>
      <c r="GV97" s="31"/>
      <c r="GW97" s="31"/>
    </row>
    <row r="98" spans="1:205">
      <c r="A98" s="54" t="s">
        <v>0</v>
      </c>
      <c r="B98" s="65"/>
      <c r="C98" s="47">
        <f>MIN(C96:C97)</f>
        <v>86.68</v>
      </c>
      <c r="D98" s="47"/>
      <c r="E98" s="47">
        <f>MIN(E96:E97)</f>
        <v>32.86</v>
      </c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7"/>
      <c r="DZ98" s="47"/>
      <c r="EA98" s="47"/>
      <c r="EB98" s="47"/>
      <c r="EC98" s="47"/>
      <c r="ED98" s="47"/>
      <c r="EE98" s="47"/>
      <c r="EF98" s="47"/>
      <c r="EG98" s="47"/>
      <c r="EH98" s="47"/>
      <c r="EI98" s="47"/>
      <c r="EJ98" s="47"/>
      <c r="EK98" s="47"/>
      <c r="EL98" s="47"/>
      <c r="EM98" s="47"/>
      <c r="EN98" s="47"/>
      <c r="EO98" s="47"/>
      <c r="EP98" s="47"/>
      <c r="EQ98" s="47"/>
      <c r="ER98" s="47"/>
      <c r="ES98" s="47"/>
      <c r="ET98" s="47"/>
      <c r="EU98" s="47"/>
      <c r="EV98" s="47"/>
      <c r="EW98" s="47"/>
      <c r="EX98" s="47"/>
      <c r="EY98" s="47"/>
      <c r="EZ98" s="47"/>
      <c r="FA98" s="47"/>
      <c r="FB98" s="47"/>
      <c r="FC98" s="47"/>
      <c r="FD98" s="47"/>
      <c r="FE98" s="47"/>
      <c r="FF98" s="47"/>
      <c r="FG98" s="47"/>
      <c r="FH98" s="47"/>
      <c r="FI98" s="47"/>
      <c r="FJ98" s="47"/>
      <c r="FK98" s="47"/>
      <c r="FL98" s="47"/>
      <c r="FM98" s="47"/>
      <c r="FN98" s="47"/>
      <c r="FO98" s="47"/>
      <c r="FP98" s="47"/>
      <c r="FQ98" s="47"/>
      <c r="FR98" s="47"/>
      <c r="FS98" s="47"/>
      <c r="FT98" s="47"/>
      <c r="FU98" s="47"/>
      <c r="FV98" s="47"/>
      <c r="FW98" s="47"/>
      <c r="FX98" s="47"/>
      <c r="FY98" s="47"/>
      <c r="FZ98" s="47"/>
      <c r="GA98" s="47"/>
      <c r="GB98" s="47"/>
      <c r="GC98" s="47"/>
      <c r="GD98" s="47"/>
      <c r="GE98" s="47"/>
      <c r="GF98" s="47"/>
      <c r="GG98" s="47"/>
      <c r="GH98" s="47"/>
      <c r="GI98" s="47"/>
      <c r="GJ98" s="47"/>
      <c r="GK98" s="47"/>
      <c r="GL98" s="47"/>
      <c r="GM98" s="47"/>
      <c r="GN98" s="47"/>
      <c r="GO98" s="47"/>
      <c r="GP98" s="47"/>
      <c r="GQ98" s="47"/>
      <c r="GR98" s="47"/>
      <c r="GS98" s="47"/>
      <c r="GT98" s="47"/>
      <c r="GU98" s="146"/>
      <c r="GV98" s="47"/>
      <c r="GW98" s="47"/>
    </row>
    <row r="99" spans="1:205">
      <c r="A99" s="56" t="s">
        <v>1</v>
      </c>
      <c r="B99" s="66"/>
      <c r="C99" s="48">
        <f>MAX(C96:C97)</f>
        <v>94.07</v>
      </c>
      <c r="D99" s="48"/>
      <c r="E99" s="48">
        <f>MAX(E96:E97)</f>
        <v>41.85</v>
      </c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8"/>
      <c r="DN99" s="48"/>
      <c r="DO99" s="48"/>
      <c r="DP99" s="48"/>
      <c r="DQ99" s="48"/>
      <c r="DR99" s="48"/>
      <c r="DS99" s="48"/>
      <c r="DT99" s="48"/>
      <c r="DU99" s="48"/>
      <c r="DV99" s="48"/>
      <c r="DW99" s="48"/>
      <c r="DX99" s="48"/>
      <c r="DY99" s="48"/>
      <c r="DZ99" s="48"/>
      <c r="EA99" s="48"/>
      <c r="EB99" s="48"/>
      <c r="EC99" s="48"/>
      <c r="ED99" s="48"/>
      <c r="EE99" s="48"/>
      <c r="EF99" s="48"/>
      <c r="EG99" s="48"/>
      <c r="EH99" s="48"/>
      <c r="EI99" s="48"/>
      <c r="EJ99" s="48"/>
      <c r="EK99" s="48"/>
      <c r="EL99" s="48"/>
      <c r="EM99" s="48"/>
      <c r="EN99" s="48"/>
      <c r="EO99" s="48"/>
      <c r="EP99" s="48"/>
      <c r="EQ99" s="48"/>
      <c r="ER99" s="48"/>
      <c r="ES99" s="48"/>
      <c r="ET99" s="48"/>
      <c r="EU99" s="48"/>
      <c r="EV99" s="48"/>
      <c r="EW99" s="48"/>
      <c r="EX99" s="48"/>
      <c r="EY99" s="48"/>
      <c r="EZ99" s="48"/>
      <c r="FA99" s="48"/>
      <c r="FB99" s="48"/>
      <c r="FC99" s="48"/>
      <c r="FD99" s="48"/>
      <c r="FE99" s="48"/>
      <c r="FF99" s="48"/>
      <c r="FG99" s="48"/>
      <c r="FH99" s="48"/>
      <c r="FI99" s="48"/>
      <c r="FJ99" s="48"/>
      <c r="FK99" s="48"/>
      <c r="FL99" s="48"/>
      <c r="FM99" s="48"/>
      <c r="FN99" s="48"/>
      <c r="FO99" s="48"/>
      <c r="FP99" s="48"/>
      <c r="FQ99" s="48"/>
      <c r="FR99" s="48"/>
      <c r="FS99" s="48"/>
      <c r="FT99" s="48"/>
      <c r="FU99" s="48"/>
      <c r="FV99" s="48"/>
      <c r="FW99" s="48"/>
      <c r="FX99" s="48"/>
      <c r="FY99" s="48"/>
      <c r="FZ99" s="48"/>
      <c r="GA99" s="48"/>
      <c r="GB99" s="48"/>
      <c r="GC99" s="48"/>
      <c r="GD99" s="48"/>
      <c r="GE99" s="48"/>
      <c r="GF99" s="48"/>
      <c r="GG99" s="48"/>
      <c r="GH99" s="48"/>
      <c r="GI99" s="48"/>
      <c r="GJ99" s="48"/>
      <c r="GK99" s="48"/>
      <c r="GL99" s="48"/>
      <c r="GM99" s="48"/>
      <c r="GN99" s="48"/>
      <c r="GO99" s="48"/>
      <c r="GP99" s="48"/>
      <c r="GQ99" s="48"/>
      <c r="GR99" s="48"/>
      <c r="GS99" s="48"/>
      <c r="GT99" s="48"/>
      <c r="GU99" s="147"/>
      <c r="GV99" s="48"/>
      <c r="GW99" s="48"/>
    </row>
    <row r="100" spans="1:205" ht="15.75" thickBot="1">
      <c r="A100" s="58" t="s">
        <v>2</v>
      </c>
      <c r="B100" s="67"/>
      <c r="C100" s="51">
        <f>MEDIAN(C96:C97)</f>
        <v>90.375</v>
      </c>
      <c r="D100" s="51"/>
      <c r="E100" s="51">
        <f>MEDIAN(E96:E97)</f>
        <v>37.355000000000004</v>
      </c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1"/>
      <c r="DB100" s="51"/>
      <c r="DC100" s="51"/>
      <c r="DD100" s="51"/>
      <c r="DE100" s="51"/>
      <c r="DF100" s="51"/>
      <c r="DG100" s="51"/>
      <c r="DH100" s="51"/>
      <c r="DI100" s="51"/>
      <c r="DJ100" s="51"/>
      <c r="DK100" s="51"/>
      <c r="DL100" s="51"/>
      <c r="DM100" s="51"/>
      <c r="DN100" s="51"/>
      <c r="DO100" s="51"/>
      <c r="DP100" s="51"/>
      <c r="DQ100" s="51"/>
      <c r="DR100" s="51"/>
      <c r="DS100" s="51"/>
      <c r="DT100" s="51"/>
      <c r="DU100" s="51"/>
      <c r="DV100" s="51"/>
      <c r="DW100" s="51"/>
      <c r="DX100" s="51"/>
      <c r="DY100" s="51"/>
      <c r="DZ100" s="51"/>
      <c r="EA100" s="51"/>
      <c r="EB100" s="51"/>
      <c r="EC100" s="51"/>
      <c r="ED100" s="51"/>
      <c r="EE100" s="51"/>
      <c r="EF100" s="51"/>
      <c r="EG100" s="51"/>
      <c r="EH100" s="51"/>
      <c r="EI100" s="51"/>
      <c r="EJ100" s="51"/>
      <c r="EK100" s="51"/>
      <c r="EL100" s="51"/>
      <c r="EM100" s="51"/>
      <c r="EN100" s="51"/>
      <c r="EO100" s="51"/>
      <c r="EP100" s="51"/>
      <c r="EQ100" s="51"/>
      <c r="ER100" s="51"/>
      <c r="ES100" s="51"/>
      <c r="ET100" s="51"/>
      <c r="EU100" s="51"/>
      <c r="EV100" s="51"/>
      <c r="EW100" s="51"/>
      <c r="EX100" s="51"/>
      <c r="EY100" s="51"/>
      <c r="EZ100" s="51"/>
      <c r="FA100" s="51"/>
      <c r="FB100" s="51"/>
      <c r="FC100" s="51"/>
      <c r="FD100" s="51"/>
      <c r="FE100" s="51"/>
      <c r="FF100" s="51"/>
      <c r="FG100" s="51"/>
      <c r="FH100" s="51"/>
      <c r="FI100" s="51"/>
      <c r="FJ100" s="51"/>
      <c r="FK100" s="51"/>
      <c r="FL100" s="51"/>
      <c r="FM100" s="51"/>
      <c r="FN100" s="51"/>
      <c r="FO100" s="51"/>
      <c r="FP100" s="51"/>
      <c r="FQ100" s="51"/>
      <c r="FR100" s="51"/>
      <c r="FS100" s="51"/>
      <c r="FT100" s="51"/>
      <c r="FU100" s="51"/>
      <c r="FV100" s="51"/>
      <c r="FW100" s="51"/>
      <c r="FX100" s="51"/>
      <c r="FY100" s="51"/>
      <c r="FZ100" s="51"/>
      <c r="GA100" s="51"/>
      <c r="GB100" s="51"/>
      <c r="GC100" s="51"/>
      <c r="GD100" s="51"/>
      <c r="GE100" s="51"/>
      <c r="GF100" s="51"/>
      <c r="GG100" s="51"/>
      <c r="GH100" s="51"/>
      <c r="GI100" s="51"/>
      <c r="GJ100" s="51"/>
      <c r="GK100" s="51"/>
      <c r="GL100" s="51"/>
      <c r="GM100" s="51"/>
      <c r="GN100" s="51"/>
      <c r="GO100" s="51"/>
      <c r="GP100" s="51"/>
      <c r="GQ100" s="51"/>
      <c r="GR100" s="51"/>
      <c r="GS100" s="51"/>
      <c r="GT100" s="51"/>
      <c r="GU100" s="148"/>
      <c r="GV100" s="51"/>
      <c r="GW100" s="51"/>
    </row>
    <row r="102" spans="1:205">
      <c r="A102" s="13" t="s">
        <v>33</v>
      </c>
    </row>
    <row r="103" spans="1:205">
      <c r="A103" t="s">
        <v>34</v>
      </c>
    </row>
  </sheetData>
  <sheetProtection algorithmName="SHA-512" hashValue="f+0NypcA4MI5bH9GlRSYzj8+k+j7fnkwUFgRm6TO6XpHIaHu7t4ewToTvfSKk4/6cDtZ7dQoAzaABpSHvAW3tg==" saltValue="C2QINf8GyyIMnhxUsXMKQw==" spinCount="100000" sheet="1" objects="1" scenarios="1"/>
  <sortState xmlns:xlrd2="http://schemas.microsoft.com/office/spreadsheetml/2017/richdata2" ref="A96:GW97">
    <sortCondition ref="A96:A97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H171"/>
  <sheetViews>
    <sheetView showGridLines="0" zoomScale="80" zoomScaleNormal="80" workbookViewId="0">
      <selection activeCell="A5" sqref="A5"/>
    </sheetView>
  </sheetViews>
  <sheetFormatPr defaultRowHeight="15"/>
  <cols>
    <col min="1" max="1" width="75.7109375" customWidth="1"/>
    <col min="2" max="9" width="15.7109375" style="2" customWidth="1"/>
    <col min="10" max="10" width="15.85546875" style="2" customWidth="1"/>
    <col min="11" max="23" width="15.7109375" style="2" customWidth="1"/>
    <col min="24" max="24" width="17.5703125" style="2" customWidth="1"/>
    <col min="25" max="29" width="15.7109375" style="2" customWidth="1"/>
    <col min="30" max="30" width="18.140625" style="2" customWidth="1"/>
    <col min="31" max="64" width="15.7109375" style="2" customWidth="1"/>
    <col min="65" max="256" width="15.7109375" customWidth="1"/>
  </cols>
  <sheetData>
    <row r="1" spans="1:64" ht="120" customHeight="1">
      <c r="B1" s="160" t="s">
        <v>581</v>
      </c>
    </row>
    <row r="2" spans="1:64">
      <c r="A2" s="9" t="s">
        <v>30</v>
      </c>
      <c r="BL2"/>
    </row>
    <row r="3" spans="1:64" ht="15.75" thickBot="1">
      <c r="BL3"/>
    </row>
    <row r="4" spans="1:64" s="3" customFormat="1" ht="60" customHeight="1">
      <c r="A4" s="41" t="s">
        <v>6</v>
      </c>
      <c r="B4" s="42" t="s">
        <v>3</v>
      </c>
      <c r="C4" s="43" t="s">
        <v>39</v>
      </c>
      <c r="D4" s="43" t="s">
        <v>37</v>
      </c>
      <c r="E4" s="43" t="s">
        <v>38</v>
      </c>
      <c r="F4" s="43" t="s">
        <v>40</v>
      </c>
      <c r="G4" s="43" t="s">
        <v>115</v>
      </c>
      <c r="H4" s="43" t="s">
        <v>41</v>
      </c>
      <c r="I4" s="43" t="s">
        <v>182</v>
      </c>
      <c r="J4" s="43" t="s">
        <v>50</v>
      </c>
      <c r="K4" s="43" t="s">
        <v>116</v>
      </c>
      <c r="L4" s="43" t="s">
        <v>122</v>
      </c>
      <c r="M4" s="43" t="s">
        <v>394</v>
      </c>
      <c r="N4" s="43" t="s">
        <v>118</v>
      </c>
      <c r="O4" s="43" t="s">
        <v>119</v>
      </c>
      <c r="P4" s="43" t="s">
        <v>42</v>
      </c>
      <c r="Q4" s="43" t="s">
        <v>44</v>
      </c>
      <c r="R4" s="43" t="s">
        <v>45</v>
      </c>
      <c r="S4" s="43" t="s">
        <v>46</v>
      </c>
      <c r="T4" s="43" t="s">
        <v>47</v>
      </c>
      <c r="U4" s="43" t="s">
        <v>48</v>
      </c>
      <c r="V4" s="43" t="s">
        <v>49</v>
      </c>
      <c r="W4" s="43" t="s">
        <v>51</v>
      </c>
      <c r="X4" s="43" t="s">
        <v>52</v>
      </c>
      <c r="Y4" s="43" t="s">
        <v>53</v>
      </c>
      <c r="Z4" s="43" t="s">
        <v>54</v>
      </c>
      <c r="AA4" s="43" t="s">
        <v>183</v>
      </c>
      <c r="AB4" s="43" t="s">
        <v>417</v>
      </c>
      <c r="AC4" s="43" t="s">
        <v>123</v>
      </c>
      <c r="AD4" s="43" t="s">
        <v>124</v>
      </c>
      <c r="AE4" s="43" t="s">
        <v>43</v>
      </c>
      <c r="AF4" s="43" t="s">
        <v>129</v>
      </c>
      <c r="AG4" s="43" t="s">
        <v>125</v>
      </c>
      <c r="AH4" s="43" t="s">
        <v>418</v>
      </c>
      <c r="AI4" s="43" t="s">
        <v>127</v>
      </c>
      <c r="AJ4" s="43" t="s">
        <v>126</v>
      </c>
      <c r="AK4" s="43" t="s">
        <v>128</v>
      </c>
      <c r="AL4" s="43" t="s">
        <v>419</v>
      </c>
    </row>
    <row r="5" spans="1:64">
      <c r="A5" s="27" t="s">
        <v>398</v>
      </c>
      <c r="B5" s="30">
        <v>25004419</v>
      </c>
      <c r="C5" s="35">
        <v>89.07</v>
      </c>
      <c r="D5" s="35">
        <v>18.45</v>
      </c>
      <c r="E5" s="33">
        <v>118.2</v>
      </c>
      <c r="F5" s="33">
        <v>144.4</v>
      </c>
      <c r="G5" s="34">
        <v>277.39999999999998</v>
      </c>
      <c r="H5" s="53">
        <v>0.40710000000000002</v>
      </c>
      <c r="I5" s="53">
        <v>0.61760000000000004</v>
      </c>
      <c r="J5" s="38">
        <v>7834</v>
      </c>
      <c r="K5" s="38">
        <v>2141</v>
      </c>
      <c r="L5" s="29"/>
      <c r="M5" s="36"/>
      <c r="N5" s="36"/>
      <c r="O5" s="36"/>
      <c r="P5" s="36"/>
      <c r="Q5" s="36"/>
      <c r="R5" s="36"/>
      <c r="S5" s="38"/>
      <c r="T5" s="36"/>
      <c r="U5" s="36"/>
      <c r="V5" s="36"/>
      <c r="W5" s="38"/>
      <c r="X5" s="36"/>
      <c r="Y5" s="36"/>
      <c r="Z5" s="36"/>
      <c r="AA5" s="29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8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>
      <c r="A6" s="27" t="s">
        <v>398</v>
      </c>
      <c r="B6" s="30">
        <v>25004419</v>
      </c>
      <c r="C6" s="35">
        <v>89.26</v>
      </c>
      <c r="D6" s="36"/>
      <c r="E6" s="33"/>
      <c r="F6" s="33"/>
      <c r="G6" s="34"/>
      <c r="H6" s="53"/>
      <c r="I6" s="53"/>
      <c r="J6" s="38"/>
      <c r="K6" s="38"/>
      <c r="L6" s="29" t="s">
        <v>408</v>
      </c>
      <c r="M6" s="29" t="s">
        <v>409</v>
      </c>
      <c r="N6" s="29" t="s">
        <v>410</v>
      </c>
      <c r="O6" s="29" t="s">
        <v>411</v>
      </c>
      <c r="P6" s="29" t="s">
        <v>409</v>
      </c>
      <c r="Q6" s="29" t="s">
        <v>409</v>
      </c>
      <c r="R6" s="29" t="s">
        <v>412</v>
      </c>
      <c r="S6" s="29" t="s">
        <v>409</v>
      </c>
      <c r="T6" s="29" t="s">
        <v>409</v>
      </c>
      <c r="U6" s="29" t="s">
        <v>412</v>
      </c>
      <c r="V6" s="29" t="s">
        <v>413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64">
      <c r="A7" s="27" t="s">
        <v>404</v>
      </c>
      <c r="B7" s="30">
        <v>25004366</v>
      </c>
      <c r="C7" s="35">
        <v>88.67</v>
      </c>
      <c r="D7" s="35">
        <v>20.63</v>
      </c>
      <c r="E7" s="33">
        <v>130.80000000000001</v>
      </c>
      <c r="F7" s="33">
        <v>80.930000000000007</v>
      </c>
      <c r="G7" s="34">
        <v>182.9</v>
      </c>
      <c r="H7" s="53">
        <v>0.3553</v>
      </c>
      <c r="I7" s="53">
        <v>0.5968</v>
      </c>
      <c r="J7" s="38">
        <v>5609</v>
      </c>
      <c r="K7" s="38">
        <v>1317</v>
      </c>
      <c r="L7" s="29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4">
      <c r="A8" s="27" t="s">
        <v>404</v>
      </c>
      <c r="B8" s="30">
        <v>25004366</v>
      </c>
      <c r="C8" s="35">
        <v>88.68</v>
      </c>
      <c r="D8" s="36"/>
      <c r="E8" s="33"/>
      <c r="F8" s="33"/>
      <c r="G8" s="34"/>
      <c r="H8" s="53"/>
      <c r="I8" s="53"/>
      <c r="J8" s="38"/>
      <c r="K8" s="38"/>
      <c r="L8" s="29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29" t="s">
        <v>406</v>
      </c>
      <c r="AC8" s="36"/>
      <c r="AD8" s="36"/>
      <c r="AE8" s="36"/>
      <c r="AF8" s="36"/>
      <c r="AG8" s="36"/>
      <c r="AH8" s="36"/>
      <c r="AI8" s="36"/>
      <c r="AJ8" s="36"/>
      <c r="AK8" s="36"/>
      <c r="AL8" s="36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spans="1:64">
      <c r="A9" s="27" t="s">
        <v>404</v>
      </c>
      <c r="B9" s="30">
        <v>25004098</v>
      </c>
      <c r="C9" s="35">
        <v>89.26</v>
      </c>
      <c r="D9" s="36"/>
      <c r="E9" s="33"/>
      <c r="F9" s="33"/>
      <c r="G9" s="34"/>
      <c r="H9" s="53"/>
      <c r="I9" s="53"/>
      <c r="J9" s="38"/>
      <c r="K9" s="38"/>
      <c r="L9" s="29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29" t="s">
        <v>415</v>
      </c>
      <c r="AI9" s="36"/>
      <c r="AJ9" s="36"/>
      <c r="AK9" s="36"/>
      <c r="AL9" s="36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spans="1:64">
      <c r="A10" s="27" t="s">
        <v>404</v>
      </c>
      <c r="B10" s="30">
        <v>25004098</v>
      </c>
      <c r="C10" s="35">
        <v>88.78</v>
      </c>
      <c r="D10" s="36"/>
      <c r="E10" s="33"/>
      <c r="F10" s="33"/>
      <c r="G10" s="34"/>
      <c r="H10" s="53"/>
      <c r="I10" s="53"/>
      <c r="J10" s="38"/>
      <c r="K10" s="38"/>
      <c r="L10" s="29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29" t="s">
        <v>415</v>
      </c>
      <c r="AI10" s="36"/>
      <c r="AJ10" s="36"/>
      <c r="AK10" s="36"/>
      <c r="AL10" s="36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spans="1:64">
      <c r="A11" s="27" t="s">
        <v>404</v>
      </c>
      <c r="B11" s="30">
        <v>25004098</v>
      </c>
      <c r="C11" s="35">
        <v>89.27</v>
      </c>
      <c r="D11" s="36"/>
      <c r="E11" s="33"/>
      <c r="F11" s="33"/>
      <c r="G11" s="34"/>
      <c r="H11" s="53"/>
      <c r="I11" s="53"/>
      <c r="J11" s="38"/>
      <c r="K11" s="38"/>
      <c r="L11" s="29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4">
        <v>289.60000000000002</v>
      </c>
      <c r="AI11" s="36"/>
      <c r="AJ11" s="36"/>
      <c r="AK11" s="36"/>
      <c r="AL11" s="36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4">
      <c r="A12" s="27" t="s">
        <v>404</v>
      </c>
      <c r="B12" s="30">
        <v>25003924</v>
      </c>
      <c r="C12" s="35">
        <v>88.65</v>
      </c>
      <c r="D12" s="36"/>
      <c r="E12" s="33"/>
      <c r="F12" s="33"/>
      <c r="G12" s="34"/>
      <c r="H12" s="53"/>
      <c r="I12" s="53"/>
      <c r="J12" s="38"/>
      <c r="K12" s="38"/>
      <c r="L12" s="29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29" t="s">
        <v>408</v>
      </c>
      <c r="X12" s="69">
        <v>3.9449999999999999E-2</v>
      </c>
      <c r="Y12" s="60">
        <v>2.3670000000000002E-3</v>
      </c>
      <c r="Z12" s="53">
        <v>5.0099999999999999E-2</v>
      </c>
      <c r="AA12" s="37">
        <v>0.85899999999999999</v>
      </c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</row>
    <row r="13" spans="1:64">
      <c r="A13" s="27" t="s">
        <v>404</v>
      </c>
      <c r="B13" s="30">
        <v>25003775</v>
      </c>
      <c r="C13" s="35">
        <v>86.73</v>
      </c>
      <c r="D13" s="29"/>
      <c r="E13" s="33"/>
      <c r="F13" s="33"/>
      <c r="G13" s="34"/>
      <c r="H13" s="53"/>
      <c r="I13" s="53"/>
      <c r="J13" s="38"/>
      <c r="K13" s="38"/>
      <c r="L13" s="29" t="s">
        <v>408</v>
      </c>
      <c r="M13" s="29" t="s">
        <v>409</v>
      </c>
      <c r="N13" s="53">
        <v>1.34E-2</v>
      </c>
      <c r="O13" s="29" t="s">
        <v>411</v>
      </c>
      <c r="P13" s="29" t="s">
        <v>409</v>
      </c>
      <c r="Q13" s="29" t="s">
        <v>409</v>
      </c>
      <c r="R13" s="53">
        <v>0.23469999999999999</v>
      </c>
      <c r="S13" s="29" t="s">
        <v>409</v>
      </c>
      <c r="T13" s="29" t="s">
        <v>409</v>
      </c>
      <c r="U13" s="53" t="s">
        <v>412</v>
      </c>
      <c r="V13" s="29" t="s">
        <v>413</v>
      </c>
      <c r="W13" s="36"/>
      <c r="X13" s="69"/>
      <c r="Y13" s="60"/>
      <c r="Z13" s="53"/>
      <c r="AA13" s="37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29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>
      <c r="A14" s="27" t="s">
        <v>404</v>
      </c>
      <c r="B14" s="30">
        <v>25003775</v>
      </c>
      <c r="C14" s="35">
        <v>86.65</v>
      </c>
      <c r="D14" s="36"/>
      <c r="E14" s="33"/>
      <c r="F14" s="33"/>
      <c r="G14" s="34"/>
      <c r="H14" s="53"/>
      <c r="I14" s="53"/>
      <c r="J14" s="38"/>
      <c r="K14" s="38"/>
      <c r="L14" s="29" t="s">
        <v>408</v>
      </c>
      <c r="M14" s="29" t="s">
        <v>409</v>
      </c>
      <c r="N14" s="29" t="s">
        <v>410</v>
      </c>
      <c r="O14" s="29" t="s">
        <v>411</v>
      </c>
      <c r="P14" s="29" t="s">
        <v>409</v>
      </c>
      <c r="Q14" s="29" t="s">
        <v>409</v>
      </c>
      <c r="R14" s="53">
        <v>6.08E-2</v>
      </c>
      <c r="S14" s="29" t="s">
        <v>409</v>
      </c>
      <c r="T14" s="29" t="s">
        <v>409</v>
      </c>
      <c r="U14" s="53" t="s">
        <v>412</v>
      </c>
      <c r="V14" s="29" t="s">
        <v>413</v>
      </c>
      <c r="W14" s="36"/>
      <c r="X14" s="69"/>
      <c r="Y14" s="60"/>
      <c r="Z14" s="53"/>
      <c r="AA14" s="37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8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4">
      <c r="A15" s="27" t="s">
        <v>404</v>
      </c>
      <c r="B15" s="30">
        <v>25003785</v>
      </c>
      <c r="C15" s="35">
        <v>86.76</v>
      </c>
      <c r="D15" s="29"/>
      <c r="E15" s="33"/>
      <c r="F15" s="33"/>
      <c r="G15" s="34"/>
      <c r="H15" s="53"/>
      <c r="I15" s="53"/>
      <c r="J15" s="38"/>
      <c r="K15" s="38"/>
      <c r="L15" s="29" t="s">
        <v>408</v>
      </c>
      <c r="M15" s="29" t="s">
        <v>409</v>
      </c>
      <c r="N15" s="29" t="s">
        <v>410</v>
      </c>
      <c r="O15" s="29" t="s">
        <v>411</v>
      </c>
      <c r="P15" s="29" t="s">
        <v>409</v>
      </c>
      <c r="Q15" s="37">
        <v>1.3009999999999999</v>
      </c>
      <c r="R15" s="53" t="s">
        <v>412</v>
      </c>
      <c r="S15" s="29" t="s">
        <v>409</v>
      </c>
      <c r="T15" s="29" t="s">
        <v>409</v>
      </c>
      <c r="U15" s="53" t="s">
        <v>412</v>
      </c>
      <c r="V15" s="29" t="s">
        <v>413</v>
      </c>
      <c r="W15" s="29"/>
      <c r="X15" s="69"/>
      <c r="Y15" s="60"/>
      <c r="Z15" s="53"/>
      <c r="AA15" s="37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36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spans="1:64">
      <c r="A16" s="27" t="s">
        <v>404</v>
      </c>
      <c r="B16" s="30">
        <v>25003785</v>
      </c>
      <c r="C16" s="35">
        <v>87.6</v>
      </c>
      <c r="D16" s="29"/>
      <c r="E16" s="33"/>
      <c r="F16" s="33"/>
      <c r="G16" s="34"/>
      <c r="H16" s="53"/>
      <c r="I16" s="53"/>
      <c r="J16" s="38"/>
      <c r="K16" s="38"/>
      <c r="L16" s="29" t="s">
        <v>408</v>
      </c>
      <c r="M16" s="29" t="s">
        <v>409</v>
      </c>
      <c r="N16" s="29" t="s">
        <v>410</v>
      </c>
      <c r="O16" s="29" t="s">
        <v>411</v>
      </c>
      <c r="P16" s="29" t="s">
        <v>409</v>
      </c>
      <c r="Q16" s="37">
        <v>2.387</v>
      </c>
      <c r="R16" s="53" t="s">
        <v>412</v>
      </c>
      <c r="S16" s="29" t="s">
        <v>409</v>
      </c>
      <c r="T16" s="29" t="s">
        <v>409</v>
      </c>
      <c r="U16" s="53" t="s">
        <v>412</v>
      </c>
      <c r="V16" s="29" t="s">
        <v>413</v>
      </c>
      <c r="W16" s="36"/>
      <c r="X16" s="69"/>
      <c r="Y16" s="60"/>
      <c r="Z16" s="53"/>
      <c r="AA16" s="37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53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64">
      <c r="A17" s="27" t="s">
        <v>404</v>
      </c>
      <c r="B17" s="30">
        <v>25003623</v>
      </c>
      <c r="C17" s="69"/>
      <c r="D17" s="36"/>
      <c r="E17" s="33"/>
      <c r="F17" s="33"/>
      <c r="G17" s="34"/>
      <c r="H17" s="53"/>
      <c r="I17" s="53"/>
      <c r="J17" s="38"/>
      <c r="K17" s="38"/>
      <c r="L17" s="29"/>
      <c r="M17" s="35"/>
      <c r="N17" s="53"/>
      <c r="O17" s="36"/>
      <c r="P17" s="36"/>
      <c r="Q17" s="37"/>
      <c r="R17" s="53"/>
      <c r="S17" s="38"/>
      <c r="T17" s="38"/>
      <c r="U17" s="53"/>
      <c r="V17" s="38"/>
      <c r="W17" s="36"/>
      <c r="X17" s="69"/>
      <c r="Y17" s="60"/>
      <c r="Z17" s="53"/>
      <c r="AA17" s="37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189" t="s">
        <v>416</v>
      </c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spans="1:64">
      <c r="A18" s="27" t="s">
        <v>404</v>
      </c>
      <c r="B18" s="30">
        <v>25003623</v>
      </c>
      <c r="C18" s="69"/>
      <c r="D18" s="36"/>
      <c r="E18" s="33"/>
      <c r="F18" s="33"/>
      <c r="G18" s="34"/>
      <c r="H18" s="53"/>
      <c r="I18" s="53"/>
      <c r="J18" s="38"/>
      <c r="K18" s="38"/>
      <c r="L18" s="29"/>
      <c r="M18" s="36"/>
      <c r="N18" s="36"/>
      <c r="O18" s="36"/>
      <c r="P18" s="36"/>
      <c r="Q18" s="37"/>
      <c r="R18" s="53"/>
      <c r="S18" s="36"/>
      <c r="T18" s="36"/>
      <c r="U18" s="53"/>
      <c r="V18" s="36"/>
      <c r="W18" s="36"/>
      <c r="X18" s="69"/>
      <c r="Y18" s="60"/>
      <c r="Z18" s="53"/>
      <c r="AA18" s="37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189">
        <v>0.22700000000000001</v>
      </c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>
      <c r="A19" s="27" t="s">
        <v>404</v>
      </c>
      <c r="B19" s="30">
        <v>25003594</v>
      </c>
      <c r="C19" s="35">
        <v>88.66</v>
      </c>
      <c r="D19" s="29"/>
      <c r="E19" s="33"/>
      <c r="F19" s="33"/>
      <c r="G19" s="34"/>
      <c r="H19" s="53"/>
      <c r="I19" s="53"/>
      <c r="J19" s="38"/>
      <c r="K19" s="38"/>
      <c r="L19" s="29"/>
      <c r="M19" s="36"/>
      <c r="N19" s="36"/>
      <c r="O19" s="36"/>
      <c r="P19" s="36"/>
      <c r="Q19" s="37" t="s">
        <v>409</v>
      </c>
      <c r="R19" s="53"/>
      <c r="S19" s="38"/>
      <c r="T19" s="36"/>
      <c r="U19" s="53"/>
      <c r="V19" s="36"/>
      <c r="W19" s="36"/>
      <c r="X19" s="69"/>
      <c r="Y19" s="60"/>
      <c r="Z19" s="53"/>
      <c r="AA19" s="37"/>
      <c r="AB19" s="29"/>
      <c r="AC19" s="29" t="s">
        <v>408</v>
      </c>
      <c r="AD19" s="29" t="s">
        <v>409</v>
      </c>
      <c r="AE19" s="29" t="s">
        <v>413</v>
      </c>
      <c r="AF19" s="29" t="s">
        <v>414</v>
      </c>
      <c r="AG19" s="29" t="s">
        <v>408</v>
      </c>
      <c r="AH19" s="36"/>
      <c r="AI19" s="29" t="s">
        <v>408</v>
      </c>
      <c r="AJ19" s="29" t="s">
        <v>408</v>
      </c>
      <c r="AK19" s="29" t="s">
        <v>408</v>
      </c>
      <c r="AL19" s="18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64">
      <c r="A20" s="27" t="s">
        <v>400</v>
      </c>
      <c r="B20" s="30">
        <v>25003934</v>
      </c>
      <c r="C20" s="35">
        <v>88.78</v>
      </c>
      <c r="D20" s="35">
        <v>104</v>
      </c>
      <c r="E20" s="33">
        <v>146.1</v>
      </c>
      <c r="F20" s="33">
        <v>86</v>
      </c>
      <c r="G20" s="34">
        <v>199.3</v>
      </c>
      <c r="H20" s="53">
        <v>0.29630000000000001</v>
      </c>
      <c r="I20" s="53">
        <v>0.53320000000000001</v>
      </c>
      <c r="J20" s="38">
        <v>13430</v>
      </c>
      <c r="K20" s="38">
        <v>2492</v>
      </c>
      <c r="L20" s="29"/>
      <c r="M20" s="36"/>
      <c r="N20" s="36"/>
      <c r="O20" s="36"/>
      <c r="P20" s="36"/>
      <c r="Q20" s="36"/>
      <c r="R20" s="36"/>
      <c r="S20" s="36"/>
      <c r="T20" s="36"/>
      <c r="U20" s="53"/>
      <c r="V20" s="36"/>
      <c r="W20" s="36"/>
      <c r="X20" s="69"/>
      <c r="Y20" s="60"/>
      <c r="Z20" s="53"/>
      <c r="AA20" s="37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29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</row>
    <row r="21" spans="1:64">
      <c r="A21" s="27" t="s">
        <v>400</v>
      </c>
      <c r="B21" s="30">
        <v>25003934</v>
      </c>
      <c r="C21" s="35">
        <v>88.8</v>
      </c>
      <c r="D21" s="29"/>
      <c r="E21" s="33"/>
      <c r="F21" s="33"/>
      <c r="G21" s="34"/>
      <c r="H21" s="53"/>
      <c r="I21" s="53"/>
      <c r="J21" s="38"/>
      <c r="K21" s="38"/>
      <c r="L21" s="29"/>
      <c r="M21" s="36"/>
      <c r="N21" s="36"/>
      <c r="O21" s="36"/>
      <c r="P21" s="36"/>
      <c r="Q21" s="29" t="s">
        <v>409</v>
      </c>
      <c r="R21" s="36"/>
      <c r="S21" s="36"/>
      <c r="T21" s="36"/>
      <c r="U21" s="53"/>
      <c r="V21" s="36"/>
      <c r="W21" s="36"/>
      <c r="X21" s="69"/>
      <c r="Y21" s="60"/>
      <c r="Z21" s="53"/>
      <c r="AA21" s="37"/>
      <c r="AB21" s="36"/>
      <c r="AC21" s="29" t="s">
        <v>408</v>
      </c>
      <c r="AD21" s="29" t="s">
        <v>409</v>
      </c>
      <c r="AE21" s="29" t="s">
        <v>413</v>
      </c>
      <c r="AF21" s="29" t="s">
        <v>414</v>
      </c>
      <c r="AG21" s="29" t="s">
        <v>408</v>
      </c>
      <c r="AH21" s="36"/>
      <c r="AI21" s="29" t="s">
        <v>408</v>
      </c>
      <c r="AJ21" s="29" t="s">
        <v>408</v>
      </c>
      <c r="AK21" s="29" t="s">
        <v>408</v>
      </c>
      <c r="AL21" s="29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</row>
    <row r="22" spans="1:64">
      <c r="A22" s="27" t="s">
        <v>400</v>
      </c>
      <c r="B22" s="30">
        <v>25003623</v>
      </c>
      <c r="C22" s="69"/>
      <c r="D22" s="36"/>
      <c r="E22" s="33"/>
      <c r="F22" s="33"/>
      <c r="G22" s="34"/>
      <c r="H22" s="53"/>
      <c r="I22" s="53"/>
      <c r="J22" s="38"/>
      <c r="K22" s="38"/>
      <c r="L22" s="29"/>
      <c r="M22" s="36"/>
      <c r="N22" s="36"/>
      <c r="O22" s="36"/>
      <c r="P22" s="36"/>
      <c r="Q22" s="37"/>
      <c r="R22" s="53"/>
      <c r="S22" s="36"/>
      <c r="T22" s="36"/>
      <c r="U22" s="53"/>
      <c r="V22" s="36"/>
      <c r="W22" s="36"/>
      <c r="X22" s="69"/>
      <c r="Y22" s="60"/>
      <c r="Z22" s="53"/>
      <c r="AA22" s="37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189">
        <v>378.8</v>
      </c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</row>
    <row r="23" spans="1:64">
      <c r="A23" s="27" t="s">
        <v>405</v>
      </c>
      <c r="B23" s="30">
        <v>25004424</v>
      </c>
      <c r="C23" s="35">
        <v>89.13</v>
      </c>
      <c r="D23" s="36"/>
      <c r="E23" s="33"/>
      <c r="F23" s="33"/>
      <c r="G23" s="34"/>
      <c r="H23" s="53"/>
      <c r="I23" s="53"/>
      <c r="J23" s="38"/>
      <c r="K23" s="38"/>
      <c r="L23" s="29"/>
      <c r="M23" s="36"/>
      <c r="N23" s="36"/>
      <c r="O23" s="36"/>
      <c r="P23" s="36"/>
      <c r="Q23" s="29" t="s">
        <v>409</v>
      </c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29" t="s">
        <v>408</v>
      </c>
      <c r="AD23" s="29" t="s">
        <v>409</v>
      </c>
      <c r="AE23" s="29" t="s">
        <v>413</v>
      </c>
      <c r="AF23" s="29" t="s">
        <v>414</v>
      </c>
      <c r="AG23" s="29" t="s">
        <v>408</v>
      </c>
      <c r="AH23" s="36"/>
      <c r="AI23" s="29" t="s">
        <v>408</v>
      </c>
      <c r="AJ23" s="29" t="s">
        <v>408</v>
      </c>
      <c r="AK23" s="29" t="s">
        <v>408</v>
      </c>
      <c r="AL23" s="36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>
      <c r="A24" s="193" t="s">
        <v>405</v>
      </c>
      <c r="B24" s="30">
        <v>25004288</v>
      </c>
      <c r="C24" s="35">
        <v>88.39</v>
      </c>
      <c r="D24" s="35">
        <v>17</v>
      </c>
      <c r="E24" s="33">
        <v>121.4</v>
      </c>
      <c r="F24" s="33">
        <v>102.5</v>
      </c>
      <c r="G24" s="34">
        <v>184.7</v>
      </c>
      <c r="H24" s="53">
        <v>0.33129999999999998</v>
      </c>
      <c r="I24" s="186">
        <v>0.74790000000000001</v>
      </c>
      <c r="J24" s="38">
        <v>4201</v>
      </c>
      <c r="K24" s="38">
        <v>908</v>
      </c>
      <c r="L24" s="29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</row>
    <row r="25" spans="1:64">
      <c r="A25" s="27" t="s">
        <v>405</v>
      </c>
      <c r="B25" s="30">
        <v>25003852</v>
      </c>
      <c r="C25" s="35">
        <v>87.94</v>
      </c>
      <c r="D25" s="36"/>
      <c r="E25" s="33"/>
      <c r="F25" s="33"/>
      <c r="G25" s="34"/>
      <c r="H25" s="53"/>
      <c r="I25" s="53"/>
      <c r="J25" s="38"/>
      <c r="K25" s="38"/>
      <c r="L25" s="29" t="s">
        <v>408</v>
      </c>
      <c r="M25" s="29" t="s">
        <v>409</v>
      </c>
      <c r="N25" s="29" t="s">
        <v>410</v>
      </c>
      <c r="O25" s="29" t="s">
        <v>411</v>
      </c>
      <c r="P25" s="29" t="s">
        <v>409</v>
      </c>
      <c r="Q25" s="29" t="s">
        <v>409</v>
      </c>
      <c r="R25" s="29" t="s">
        <v>412</v>
      </c>
      <c r="S25" s="29" t="s">
        <v>409</v>
      </c>
      <c r="T25" s="29" t="s">
        <v>409</v>
      </c>
      <c r="U25" s="53">
        <v>0.71140000000000003</v>
      </c>
      <c r="V25" s="29" t="s">
        <v>413</v>
      </c>
      <c r="W25" s="36"/>
      <c r="X25" s="69"/>
      <c r="Y25" s="60"/>
      <c r="Z25" s="53"/>
      <c r="AA25" s="37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>
      <c r="A26" s="27" t="s">
        <v>405</v>
      </c>
      <c r="B26" s="30">
        <v>25003852</v>
      </c>
      <c r="C26" s="35">
        <v>87.94</v>
      </c>
      <c r="D26" s="36"/>
      <c r="E26" s="33"/>
      <c r="F26" s="33"/>
      <c r="G26" s="34"/>
      <c r="H26" s="53"/>
      <c r="I26" s="53"/>
      <c r="J26" s="38"/>
      <c r="K26" s="38"/>
      <c r="L26" s="29" t="s">
        <v>408</v>
      </c>
      <c r="M26" s="29" t="s">
        <v>409</v>
      </c>
      <c r="N26" s="29" t="s">
        <v>410</v>
      </c>
      <c r="O26" s="29" t="s">
        <v>411</v>
      </c>
      <c r="P26" s="29" t="s">
        <v>409</v>
      </c>
      <c r="Q26" s="29" t="s">
        <v>409</v>
      </c>
      <c r="R26" s="29" t="s">
        <v>412</v>
      </c>
      <c r="S26" s="29" t="s">
        <v>409</v>
      </c>
      <c r="T26" s="29" t="s">
        <v>409</v>
      </c>
      <c r="U26" s="53">
        <v>2.4020000000000001</v>
      </c>
      <c r="V26" s="29" t="s">
        <v>413</v>
      </c>
      <c r="W26" s="36"/>
      <c r="X26" s="69"/>
      <c r="Y26" s="60"/>
      <c r="Z26" s="53"/>
      <c r="AA26" s="37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spans="1:64">
      <c r="A27" s="27" t="s">
        <v>397</v>
      </c>
      <c r="B27" s="30">
        <v>25004091</v>
      </c>
      <c r="C27" s="35">
        <v>98.94</v>
      </c>
      <c r="D27" s="36"/>
      <c r="E27" s="33"/>
      <c r="F27" s="33"/>
      <c r="G27" s="34"/>
      <c r="H27" s="53"/>
      <c r="I27" s="53"/>
      <c r="J27" s="38"/>
      <c r="K27" s="38"/>
      <c r="L27" s="29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>
        <v>1.1970000000000001</v>
      </c>
      <c r="X27" s="69">
        <v>0.21740000000000001</v>
      </c>
      <c r="Y27" s="60">
        <v>6.7320000000000001E-3</v>
      </c>
      <c r="Z27" s="53">
        <v>1.6990000000000001</v>
      </c>
      <c r="AA27" s="37">
        <v>3.4649999999999999</v>
      </c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>
      <c r="A28" s="54" t="s">
        <v>0</v>
      </c>
      <c r="B28" s="70"/>
      <c r="C28" s="71">
        <f t="shared" ref="C28:K28" si="0">MIN(C5:C27)</f>
        <v>86.65</v>
      </c>
      <c r="D28" s="71">
        <f t="shared" si="0"/>
        <v>17</v>
      </c>
      <c r="E28" s="188">
        <f t="shared" si="0"/>
        <v>118.2</v>
      </c>
      <c r="F28" s="188">
        <f t="shared" si="0"/>
        <v>80.930000000000007</v>
      </c>
      <c r="G28" s="188">
        <f t="shared" si="0"/>
        <v>182.9</v>
      </c>
      <c r="H28" s="152">
        <f t="shared" si="0"/>
        <v>0.29630000000000001</v>
      </c>
      <c r="I28" s="152">
        <f t="shared" si="0"/>
        <v>0.53320000000000001</v>
      </c>
      <c r="J28" s="70">
        <f t="shared" si="0"/>
        <v>4201</v>
      </c>
      <c r="K28" s="70">
        <f t="shared" si="0"/>
        <v>908</v>
      </c>
      <c r="L28" s="71"/>
      <c r="M28" s="71"/>
      <c r="N28" s="71"/>
      <c r="O28" s="71"/>
      <c r="P28" s="71"/>
      <c r="Q28" s="83">
        <f>MIN(Q5:Q27)</f>
        <v>1.3009999999999999</v>
      </c>
      <c r="R28" s="152">
        <f>MIN(R5:R27)</f>
        <v>6.08E-2</v>
      </c>
      <c r="S28" s="71"/>
      <c r="T28" s="71"/>
      <c r="U28" s="152">
        <f>MIN(U5:U27)</f>
        <v>0.71140000000000003</v>
      </c>
      <c r="V28" s="71"/>
      <c r="W28" s="71"/>
      <c r="X28" s="155">
        <f>MIN(X5:X27)</f>
        <v>3.9449999999999999E-2</v>
      </c>
      <c r="Y28" s="190">
        <f>MIN(Y5:Y27)</f>
        <v>2.3670000000000002E-3</v>
      </c>
      <c r="Z28" s="152">
        <f>MIN(Z5:Z27)</f>
        <v>5.0099999999999999E-2</v>
      </c>
      <c r="AA28" s="83">
        <f>MIN(AA5:AA27)</f>
        <v>0.85899999999999999</v>
      </c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>
        <f>MIN(AL5:AL27)</f>
        <v>0.22700000000000001</v>
      </c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>
      <c r="A29" s="56" t="s">
        <v>1</v>
      </c>
      <c r="B29" s="74"/>
      <c r="C29" s="75">
        <f t="shared" ref="C29:K29" si="1">MAX(C5:C27)</f>
        <v>98.94</v>
      </c>
      <c r="D29" s="75">
        <f t="shared" si="1"/>
        <v>104</v>
      </c>
      <c r="E29" s="79">
        <f t="shared" si="1"/>
        <v>146.1</v>
      </c>
      <c r="F29" s="79">
        <f t="shared" si="1"/>
        <v>144.4</v>
      </c>
      <c r="G29" s="79">
        <f t="shared" si="1"/>
        <v>277.39999999999998</v>
      </c>
      <c r="H29" s="77">
        <f t="shared" si="1"/>
        <v>0.40710000000000002</v>
      </c>
      <c r="I29" s="77">
        <f t="shared" si="1"/>
        <v>0.74790000000000001</v>
      </c>
      <c r="J29" s="74">
        <f t="shared" si="1"/>
        <v>13430</v>
      </c>
      <c r="K29" s="74">
        <f t="shared" si="1"/>
        <v>2492</v>
      </c>
      <c r="L29" s="75"/>
      <c r="M29" s="75"/>
      <c r="N29" s="75"/>
      <c r="O29" s="75"/>
      <c r="P29" s="75"/>
      <c r="Q29" s="85">
        <f>MAX(Q5:Q27)</f>
        <v>2.387</v>
      </c>
      <c r="R29" s="77">
        <f>MAX(R5:R27)</f>
        <v>0.23469999999999999</v>
      </c>
      <c r="S29" s="75"/>
      <c r="T29" s="75"/>
      <c r="U29" s="77">
        <f>MAX(U5:U27)</f>
        <v>2.4020000000000001</v>
      </c>
      <c r="V29" s="75"/>
      <c r="W29" s="75"/>
      <c r="X29" s="156">
        <f>MAX(X5:X27)</f>
        <v>0.21740000000000001</v>
      </c>
      <c r="Y29" s="191">
        <f>MAX(Y5:Y27)</f>
        <v>6.7320000000000001E-3</v>
      </c>
      <c r="Z29" s="77">
        <f>MAX(Z5:Z27)</f>
        <v>1.6990000000000001</v>
      </c>
      <c r="AA29" s="85">
        <f>MAX(AA5:AA27)</f>
        <v>3.4649999999999999</v>
      </c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>
        <f>MAX(AL5:AL27)</f>
        <v>378.8</v>
      </c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ht="15.75" thickBot="1">
      <c r="A30" s="58" t="s">
        <v>2</v>
      </c>
      <c r="B30" s="67"/>
      <c r="C30" s="68">
        <f t="shared" ref="C30:K30" si="2">MEDIAN(C5:C27)</f>
        <v>88.675000000000011</v>
      </c>
      <c r="D30" s="68">
        <f t="shared" si="2"/>
        <v>19.54</v>
      </c>
      <c r="E30" s="127">
        <f t="shared" si="2"/>
        <v>126.10000000000001</v>
      </c>
      <c r="F30" s="127">
        <f t="shared" si="2"/>
        <v>94.25</v>
      </c>
      <c r="G30" s="127">
        <f t="shared" si="2"/>
        <v>192</v>
      </c>
      <c r="H30" s="80">
        <f t="shared" si="2"/>
        <v>0.34329999999999999</v>
      </c>
      <c r="I30" s="81">
        <f t="shared" si="2"/>
        <v>0.60719999999999996</v>
      </c>
      <c r="J30" s="187">
        <f t="shared" si="2"/>
        <v>6721.5</v>
      </c>
      <c r="K30" s="187">
        <f t="shared" si="2"/>
        <v>1729</v>
      </c>
      <c r="L30" s="68"/>
      <c r="M30" s="68"/>
      <c r="N30" s="68"/>
      <c r="O30" s="68"/>
      <c r="P30" s="68"/>
      <c r="Q30" s="86">
        <f>MEDIAN(Q5:Q27)</f>
        <v>1.8439999999999999</v>
      </c>
      <c r="R30" s="81">
        <f>MEDIAN(R5:R27)</f>
        <v>0.14774999999999999</v>
      </c>
      <c r="S30" s="68"/>
      <c r="T30" s="68"/>
      <c r="U30" s="81">
        <f>MEDIAN(U5:U27)</f>
        <v>1.5567000000000002</v>
      </c>
      <c r="V30" s="68"/>
      <c r="W30" s="68"/>
      <c r="X30" s="157">
        <f>MEDIAN(X5:X27)</f>
        <v>0.12842500000000001</v>
      </c>
      <c r="Y30" s="192">
        <f>MEDIAN(Y5:Y27)</f>
        <v>4.5494999999999997E-3</v>
      </c>
      <c r="Z30" s="81">
        <f>MEDIAN(Z5:Z27)</f>
        <v>0.87455000000000005</v>
      </c>
      <c r="AA30" s="86">
        <f>MEDIAN(AA5:AA27)</f>
        <v>2.1619999999999999</v>
      </c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>
        <f>MEDIAN(AL5:AL27)</f>
        <v>189.51350000000002</v>
      </c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64">
      <c r="U31" s="124"/>
      <c r="BC31"/>
      <c r="BD31"/>
      <c r="BE31"/>
      <c r="BF31"/>
      <c r="BG31"/>
      <c r="BH31"/>
      <c r="BI31"/>
      <c r="BJ31"/>
      <c r="BK31"/>
      <c r="BL31"/>
    </row>
    <row r="32" spans="1:64" ht="15.75" thickBot="1"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75" ht="60" customHeight="1">
      <c r="A33" s="41" t="s">
        <v>5</v>
      </c>
      <c r="B33" s="42" t="s">
        <v>3</v>
      </c>
      <c r="C33" s="43" t="s">
        <v>39</v>
      </c>
      <c r="D33" s="43" t="s">
        <v>37</v>
      </c>
      <c r="E33" s="43" t="s">
        <v>38</v>
      </c>
      <c r="F33" s="43" t="s">
        <v>40</v>
      </c>
      <c r="G33" s="43" t="s">
        <v>115</v>
      </c>
      <c r="H33" s="43" t="s">
        <v>41</v>
      </c>
      <c r="I33" s="43" t="s">
        <v>182</v>
      </c>
      <c r="J33" s="43" t="s">
        <v>50</v>
      </c>
      <c r="K33" s="43" t="s">
        <v>116</v>
      </c>
      <c r="L33" s="43" t="s">
        <v>122</v>
      </c>
      <c r="M33" s="43" t="s">
        <v>394</v>
      </c>
      <c r="N33" s="43" t="s">
        <v>118</v>
      </c>
      <c r="O33" s="43" t="s">
        <v>119</v>
      </c>
      <c r="P33" s="43" t="s">
        <v>42</v>
      </c>
      <c r="Q33" s="43" t="s">
        <v>44</v>
      </c>
      <c r="R33" s="43" t="s">
        <v>45</v>
      </c>
      <c r="S33" s="43" t="s">
        <v>46</v>
      </c>
      <c r="T33" s="43" t="s">
        <v>47</v>
      </c>
      <c r="U33" s="43" t="s">
        <v>48</v>
      </c>
      <c r="V33" s="43" t="s">
        <v>49</v>
      </c>
      <c r="W33" s="43" t="s">
        <v>383</v>
      </c>
      <c r="X33" s="43" t="s">
        <v>384</v>
      </c>
      <c r="Y33" s="43" t="s">
        <v>188</v>
      </c>
      <c r="Z33" s="43" t="s">
        <v>189</v>
      </c>
      <c r="AA33" s="43" t="s">
        <v>424</v>
      </c>
      <c r="AB33" s="43" t="s">
        <v>190</v>
      </c>
      <c r="AC33" s="43" t="s">
        <v>191</v>
      </c>
      <c r="AD33" s="43" t="s">
        <v>192</v>
      </c>
      <c r="AE33" s="43" t="s">
        <v>193</v>
      </c>
      <c r="AF33" s="43" t="s">
        <v>194</v>
      </c>
      <c r="AG33" s="43" t="s">
        <v>195</v>
      </c>
      <c r="AH33" s="43" t="s">
        <v>196</v>
      </c>
      <c r="AI33" s="43" t="s">
        <v>197</v>
      </c>
      <c r="AJ33" s="43" t="s">
        <v>198</v>
      </c>
      <c r="AK33" s="43" t="s">
        <v>199</v>
      </c>
      <c r="AL33" s="43" t="s">
        <v>200</v>
      </c>
      <c r="AM33" s="43" t="s">
        <v>201</v>
      </c>
      <c r="AN33" s="43" t="s">
        <v>425</v>
      </c>
      <c r="AO33" s="43" t="s">
        <v>426</v>
      </c>
      <c r="AP33" s="43" t="s">
        <v>427</v>
      </c>
      <c r="AQ33" s="43" t="s">
        <v>201</v>
      </c>
      <c r="AR33" s="43" t="s">
        <v>428</v>
      </c>
      <c r="AS33" s="43" t="s">
        <v>429</v>
      </c>
      <c r="AT33" s="43" t="s">
        <v>430</v>
      </c>
      <c r="AU33" s="43" t="s">
        <v>431</v>
      </c>
      <c r="AV33" s="43" t="s">
        <v>432</v>
      </c>
      <c r="AW33" s="43" t="s">
        <v>433</v>
      </c>
      <c r="AX33" s="43" t="s">
        <v>434</v>
      </c>
      <c r="AY33" s="43" t="s">
        <v>435</v>
      </c>
      <c r="AZ33" s="43" t="s">
        <v>436</v>
      </c>
      <c r="BA33" s="43" t="s">
        <v>437</v>
      </c>
      <c r="BB33" s="43" t="s">
        <v>438</v>
      </c>
      <c r="BC33" s="43" t="s">
        <v>439</v>
      </c>
      <c r="BD33" s="43" t="s">
        <v>440</v>
      </c>
      <c r="BE33" s="43" t="s">
        <v>441</v>
      </c>
      <c r="BF33" s="43" t="s">
        <v>442</v>
      </c>
      <c r="BG33" s="43" t="s">
        <v>443</v>
      </c>
      <c r="BH33" s="43" t="s">
        <v>444</v>
      </c>
      <c r="BI33" s="43" t="s">
        <v>445</v>
      </c>
      <c r="BJ33" s="43" t="s">
        <v>202</v>
      </c>
      <c r="BK33" s="43" t="s">
        <v>446</v>
      </c>
      <c r="BL33" s="43" t="s">
        <v>447</v>
      </c>
      <c r="BM33" s="43" t="s">
        <v>448</v>
      </c>
      <c r="BN33" s="43" t="s">
        <v>203</v>
      </c>
      <c r="BO33" s="43" t="s">
        <v>204</v>
      </c>
      <c r="BP33" s="43" t="s">
        <v>449</v>
      </c>
      <c r="BQ33" s="43" t="s">
        <v>205</v>
      </c>
      <c r="BR33" s="43" t="s">
        <v>206</v>
      </c>
      <c r="BS33" s="43" t="s">
        <v>450</v>
      </c>
      <c r="BT33" s="43" t="s">
        <v>207</v>
      </c>
      <c r="BU33" s="43" t="s">
        <v>208</v>
      </c>
      <c r="BV33" s="43" t="s">
        <v>209</v>
      </c>
      <c r="BW33" s="43" t="s">
        <v>451</v>
      </c>
    </row>
    <row r="34" spans="1:75">
      <c r="A34" s="27" t="s">
        <v>454</v>
      </c>
      <c r="B34" s="30">
        <v>25004100</v>
      </c>
      <c r="C34" s="35">
        <v>87.79</v>
      </c>
      <c r="D34" s="35"/>
      <c r="E34" s="34"/>
      <c r="F34" s="34"/>
      <c r="G34" s="34"/>
      <c r="H34" s="53"/>
      <c r="I34" s="37"/>
      <c r="J34" s="38"/>
      <c r="K34" s="29"/>
      <c r="L34" s="29" t="s">
        <v>408</v>
      </c>
      <c r="M34" s="29" t="s">
        <v>409</v>
      </c>
      <c r="N34" s="29" t="s">
        <v>410</v>
      </c>
      <c r="O34" s="29" t="s">
        <v>411</v>
      </c>
      <c r="P34" s="29" t="s">
        <v>409</v>
      </c>
      <c r="Q34" s="29">
        <v>0.85029999999999994</v>
      </c>
      <c r="R34" s="29" t="s">
        <v>412</v>
      </c>
      <c r="S34" s="29" t="s">
        <v>409</v>
      </c>
      <c r="T34" s="29" t="s">
        <v>409</v>
      </c>
      <c r="U34" s="29" t="s">
        <v>412</v>
      </c>
      <c r="V34" s="29" t="s">
        <v>413</v>
      </c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</row>
    <row r="35" spans="1:75">
      <c r="A35" s="27" t="s">
        <v>454</v>
      </c>
      <c r="B35" s="30">
        <v>25004100</v>
      </c>
      <c r="C35" s="35">
        <v>88.48</v>
      </c>
      <c r="D35" s="35"/>
      <c r="E35" s="34"/>
      <c r="F35" s="34"/>
      <c r="G35" s="34"/>
      <c r="H35" s="53"/>
      <c r="I35" s="37"/>
      <c r="J35" s="38"/>
      <c r="K35" s="29"/>
      <c r="L35" s="29" t="s">
        <v>408</v>
      </c>
      <c r="M35" s="29" t="s">
        <v>409</v>
      </c>
      <c r="N35" s="29" t="s">
        <v>410</v>
      </c>
      <c r="O35" s="29" t="s">
        <v>411</v>
      </c>
      <c r="P35" s="29" t="s">
        <v>409</v>
      </c>
      <c r="Q35" s="29">
        <v>0.77939999999999998</v>
      </c>
      <c r="R35" s="29" t="s">
        <v>412</v>
      </c>
      <c r="S35" s="29" t="s">
        <v>409</v>
      </c>
      <c r="T35" s="29" t="s">
        <v>409</v>
      </c>
      <c r="U35" s="29" t="s">
        <v>412</v>
      </c>
      <c r="V35" s="29" t="s">
        <v>413</v>
      </c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</row>
    <row r="36" spans="1:75">
      <c r="A36" s="27" t="s">
        <v>455</v>
      </c>
      <c r="B36" s="30">
        <v>25004100</v>
      </c>
      <c r="C36" s="29"/>
      <c r="D36" s="35"/>
      <c r="E36" s="34"/>
      <c r="F36" s="34"/>
      <c r="G36" s="34"/>
      <c r="H36" s="53"/>
      <c r="I36" s="37"/>
      <c r="J36" s="38"/>
      <c r="K36" s="29"/>
      <c r="L36" s="29"/>
      <c r="M36" s="29"/>
      <c r="N36" s="29"/>
      <c r="O36" s="29"/>
      <c r="P36" s="29"/>
      <c r="Q36" s="29">
        <v>87.34</v>
      </c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</row>
    <row r="37" spans="1:75">
      <c r="A37" s="27" t="s">
        <v>452</v>
      </c>
      <c r="B37" s="30">
        <v>25004295</v>
      </c>
      <c r="C37" s="35">
        <v>88.13</v>
      </c>
      <c r="D37" s="29"/>
      <c r="E37" s="29"/>
      <c r="F37" s="29"/>
      <c r="G37" s="29"/>
      <c r="H37" s="53"/>
      <c r="I37" s="29"/>
      <c r="J37" s="29"/>
      <c r="K37" s="29"/>
      <c r="L37" s="29" t="s">
        <v>408</v>
      </c>
      <c r="M37" s="29" t="s">
        <v>409</v>
      </c>
      <c r="N37" s="29" t="s">
        <v>410</v>
      </c>
      <c r="O37" s="29" t="s">
        <v>411</v>
      </c>
      <c r="P37" s="29" t="s">
        <v>409</v>
      </c>
      <c r="Q37" s="29" t="s">
        <v>409</v>
      </c>
      <c r="R37" s="29" t="s">
        <v>412</v>
      </c>
      <c r="S37" s="29" t="s">
        <v>409</v>
      </c>
      <c r="T37" s="29" t="s">
        <v>409</v>
      </c>
      <c r="U37" s="29" t="s">
        <v>412</v>
      </c>
      <c r="V37" s="29" t="s">
        <v>413</v>
      </c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</row>
    <row r="38" spans="1:75">
      <c r="A38" s="27" t="s">
        <v>453</v>
      </c>
      <c r="B38" s="30">
        <v>25004295</v>
      </c>
      <c r="C38" s="35">
        <v>87.84</v>
      </c>
      <c r="D38" s="35">
        <v>18.78</v>
      </c>
      <c r="E38" s="34">
        <v>85.83</v>
      </c>
      <c r="F38" s="34">
        <v>106.2</v>
      </c>
      <c r="G38" s="34">
        <v>249.9</v>
      </c>
      <c r="H38" s="53">
        <v>0.39779999999999999</v>
      </c>
      <c r="I38" s="37">
        <v>3.2930000000000001</v>
      </c>
      <c r="J38" s="38">
        <v>7005</v>
      </c>
      <c r="K38" s="38">
        <v>2977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</row>
    <row r="39" spans="1:75">
      <c r="A39" s="27" t="s">
        <v>453</v>
      </c>
      <c r="B39" s="30">
        <v>25004293</v>
      </c>
      <c r="C39" s="35">
        <v>87.93</v>
      </c>
      <c r="D39" s="35">
        <v>16.7</v>
      </c>
      <c r="E39" s="34">
        <v>100.5</v>
      </c>
      <c r="F39" s="34">
        <v>141.1</v>
      </c>
      <c r="G39" s="34">
        <v>210.8</v>
      </c>
      <c r="H39" s="53">
        <v>0.25969999999999999</v>
      </c>
      <c r="I39" s="37">
        <v>2.3660000000000001</v>
      </c>
      <c r="J39" s="38">
        <v>6587</v>
      </c>
      <c r="K39" s="38">
        <v>1336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</row>
    <row r="40" spans="1:75">
      <c r="A40" s="193" t="s">
        <v>421</v>
      </c>
      <c r="B40" s="30">
        <v>25004428</v>
      </c>
      <c r="C40" s="35">
        <v>89.94</v>
      </c>
      <c r="D40" s="35">
        <v>9.9250000000000007</v>
      </c>
      <c r="E40" s="34">
        <v>76.849999999999994</v>
      </c>
      <c r="F40" s="34">
        <v>109.3</v>
      </c>
      <c r="G40" s="34">
        <v>269.10000000000002</v>
      </c>
      <c r="H40" s="53">
        <v>0.21199999999999999</v>
      </c>
      <c r="I40" s="201" t="s">
        <v>408</v>
      </c>
      <c r="J40" s="38">
        <v>9676</v>
      </c>
      <c r="K40" s="38">
        <v>2944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</row>
    <row r="41" spans="1:75">
      <c r="A41" s="27" t="s">
        <v>421</v>
      </c>
      <c r="B41" s="30">
        <v>25004357</v>
      </c>
      <c r="C41" s="35">
        <v>90.03</v>
      </c>
      <c r="D41" s="35"/>
      <c r="E41" s="34"/>
      <c r="F41" s="34"/>
      <c r="G41" s="34"/>
      <c r="H41" s="53"/>
      <c r="I41" s="37"/>
      <c r="J41" s="38"/>
      <c r="K41" s="29"/>
      <c r="L41" s="29" t="s">
        <v>408</v>
      </c>
      <c r="M41" s="29" t="s">
        <v>409</v>
      </c>
      <c r="N41" s="29" t="s">
        <v>410</v>
      </c>
      <c r="O41" s="29" t="s">
        <v>411</v>
      </c>
      <c r="P41" s="29" t="s">
        <v>409</v>
      </c>
      <c r="Q41" s="29" t="s">
        <v>409</v>
      </c>
      <c r="R41" s="29" t="s">
        <v>412</v>
      </c>
      <c r="S41" s="29" t="s">
        <v>409</v>
      </c>
      <c r="T41" s="29" t="s">
        <v>409</v>
      </c>
      <c r="U41" s="29" t="s">
        <v>412</v>
      </c>
      <c r="V41" s="29" t="s">
        <v>413</v>
      </c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</row>
    <row r="42" spans="1:75">
      <c r="A42" s="27" t="s">
        <v>421</v>
      </c>
      <c r="B42" s="30">
        <v>25004068</v>
      </c>
      <c r="C42" s="35">
        <v>90.74</v>
      </c>
      <c r="D42" s="35"/>
      <c r="E42" s="34"/>
      <c r="F42" s="34"/>
      <c r="G42" s="34"/>
      <c r="H42" s="53"/>
      <c r="I42" s="37"/>
      <c r="J42" s="38"/>
      <c r="K42" s="29"/>
      <c r="L42" s="29" t="s">
        <v>408</v>
      </c>
      <c r="M42" s="29" t="s">
        <v>409</v>
      </c>
      <c r="N42" s="29" t="s">
        <v>410</v>
      </c>
      <c r="O42" s="29" t="s">
        <v>411</v>
      </c>
      <c r="P42" s="29" t="s">
        <v>409</v>
      </c>
      <c r="Q42" s="29" t="s">
        <v>409</v>
      </c>
      <c r="R42" s="29" t="s">
        <v>412</v>
      </c>
      <c r="S42" s="29" t="s">
        <v>409</v>
      </c>
      <c r="T42" s="29" t="s">
        <v>409</v>
      </c>
      <c r="U42" s="29" t="s">
        <v>412</v>
      </c>
      <c r="V42" s="29" t="s">
        <v>413</v>
      </c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</row>
    <row r="43" spans="1:75">
      <c r="A43" s="27" t="s">
        <v>421</v>
      </c>
      <c r="B43" s="30">
        <v>25003743</v>
      </c>
      <c r="C43" s="35">
        <v>89.49</v>
      </c>
      <c r="D43" s="35"/>
      <c r="E43" s="34"/>
      <c r="F43" s="34"/>
      <c r="G43" s="34"/>
      <c r="H43" s="53"/>
      <c r="I43" s="37"/>
      <c r="J43" s="38"/>
      <c r="K43" s="36"/>
      <c r="L43" s="36" t="s">
        <v>408</v>
      </c>
      <c r="M43" s="36" t="s">
        <v>409</v>
      </c>
      <c r="N43" s="36" t="s">
        <v>410</v>
      </c>
      <c r="O43" s="36" t="s">
        <v>411</v>
      </c>
      <c r="P43" s="36" t="s">
        <v>409</v>
      </c>
      <c r="Q43" s="36" t="s">
        <v>409</v>
      </c>
      <c r="R43" s="36" t="s">
        <v>412</v>
      </c>
      <c r="S43" s="36" t="s">
        <v>409</v>
      </c>
      <c r="T43" s="36" t="s">
        <v>409</v>
      </c>
      <c r="U43" s="36" t="s">
        <v>412</v>
      </c>
      <c r="V43" s="36" t="s">
        <v>413</v>
      </c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</row>
    <row r="44" spans="1:75">
      <c r="A44" s="27" t="s">
        <v>421</v>
      </c>
      <c r="B44" s="30">
        <v>25003826</v>
      </c>
      <c r="C44" s="29"/>
      <c r="D44" s="35"/>
      <c r="E44" s="34"/>
      <c r="F44" s="34"/>
      <c r="G44" s="34"/>
      <c r="H44" s="53"/>
      <c r="I44" s="37"/>
      <c r="J44" s="38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 t="s">
        <v>456</v>
      </c>
      <c r="X44" s="36" t="s">
        <v>456</v>
      </c>
      <c r="Y44" s="36" t="s">
        <v>457</v>
      </c>
      <c r="Z44" s="36" t="s">
        <v>457</v>
      </c>
      <c r="AA44" s="36" t="s">
        <v>457</v>
      </c>
      <c r="AB44" s="36" t="s">
        <v>457</v>
      </c>
      <c r="AC44" s="36" t="s">
        <v>457</v>
      </c>
      <c r="AD44" s="36" t="s">
        <v>456</v>
      </c>
      <c r="AE44" s="36" t="s">
        <v>456</v>
      </c>
      <c r="AF44" s="36" t="s">
        <v>457</v>
      </c>
      <c r="AG44" s="36" t="s">
        <v>456</v>
      </c>
      <c r="AH44" s="36" t="s">
        <v>457</v>
      </c>
      <c r="AI44" s="36" t="s">
        <v>456</v>
      </c>
      <c r="AJ44" s="36" t="s">
        <v>457</v>
      </c>
      <c r="AK44" s="36" t="s">
        <v>456</v>
      </c>
      <c r="AL44" s="36" t="s">
        <v>456</v>
      </c>
      <c r="AM44" s="36" t="s">
        <v>456</v>
      </c>
      <c r="AN44" s="36" t="s">
        <v>456</v>
      </c>
      <c r="AO44" s="36" t="s">
        <v>456</v>
      </c>
      <c r="AP44" s="36"/>
      <c r="AQ44" s="36" t="s">
        <v>456</v>
      </c>
      <c r="AR44" s="36"/>
      <c r="AS44" s="36"/>
      <c r="AT44" s="36" t="s">
        <v>456</v>
      </c>
      <c r="AU44" s="36" t="s">
        <v>456</v>
      </c>
      <c r="AV44" s="36" t="s">
        <v>456</v>
      </c>
      <c r="AW44" s="36" t="s">
        <v>456</v>
      </c>
      <c r="AX44" s="36" t="s">
        <v>456</v>
      </c>
      <c r="AY44" s="36"/>
      <c r="AZ44" s="36"/>
      <c r="BA44" s="36"/>
      <c r="BB44" s="36" t="s">
        <v>456</v>
      </c>
      <c r="BC44" s="36" t="s">
        <v>456</v>
      </c>
      <c r="BD44" s="36"/>
      <c r="BE44" s="36" t="s">
        <v>456</v>
      </c>
      <c r="BF44" s="36" t="s">
        <v>456</v>
      </c>
      <c r="BG44" s="36" t="s">
        <v>456</v>
      </c>
      <c r="BH44" s="36" t="s">
        <v>456</v>
      </c>
      <c r="BI44" s="36" t="s">
        <v>456</v>
      </c>
      <c r="BJ44" s="36" t="s">
        <v>456</v>
      </c>
      <c r="BK44" s="36" t="s">
        <v>457</v>
      </c>
      <c r="BL44" s="36" t="s">
        <v>457</v>
      </c>
      <c r="BM44" s="36"/>
      <c r="BN44" s="36" t="s">
        <v>456</v>
      </c>
      <c r="BO44" s="36" t="s">
        <v>456</v>
      </c>
      <c r="BP44" s="36"/>
      <c r="BQ44" s="36" t="s">
        <v>457</v>
      </c>
      <c r="BR44" s="36" t="s">
        <v>457</v>
      </c>
      <c r="BS44" s="36" t="s">
        <v>456</v>
      </c>
      <c r="BT44" s="36" t="s">
        <v>457</v>
      </c>
      <c r="BU44" s="36" t="s">
        <v>457</v>
      </c>
      <c r="BV44" s="36" t="s">
        <v>456</v>
      </c>
      <c r="BW44" s="36" t="s">
        <v>457</v>
      </c>
    </row>
    <row r="45" spans="1:75">
      <c r="A45" s="193" t="s">
        <v>421</v>
      </c>
      <c r="B45" s="30">
        <v>25003516</v>
      </c>
      <c r="C45" s="35">
        <v>89.3</v>
      </c>
      <c r="D45" s="35">
        <v>6.875</v>
      </c>
      <c r="E45" s="34">
        <v>52.4</v>
      </c>
      <c r="F45" s="34">
        <v>66.930000000000007</v>
      </c>
      <c r="G45" s="34">
        <v>363.4</v>
      </c>
      <c r="H45" s="53">
        <v>0.29060000000000002</v>
      </c>
      <c r="I45" s="37">
        <v>0.54900000000000004</v>
      </c>
      <c r="J45" s="185">
        <v>2386</v>
      </c>
      <c r="K45" s="185">
        <v>873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</row>
    <row r="46" spans="1:75">
      <c r="A46" s="27" t="s">
        <v>423</v>
      </c>
      <c r="B46" s="30">
        <v>25004098</v>
      </c>
      <c r="C46" s="35">
        <v>88.41</v>
      </c>
      <c r="D46" s="35">
        <v>13</v>
      </c>
      <c r="E46" s="34">
        <v>91.9</v>
      </c>
      <c r="F46" s="34">
        <v>93.08</v>
      </c>
      <c r="G46" s="34">
        <v>230.7</v>
      </c>
      <c r="H46" s="53">
        <v>0.40239999999999998</v>
      </c>
      <c r="I46" s="37">
        <v>0.48680000000000001</v>
      </c>
      <c r="J46" s="38">
        <v>9513</v>
      </c>
      <c r="K46" s="38">
        <v>4811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</row>
    <row r="47" spans="1:75">
      <c r="A47" s="27" t="s">
        <v>423</v>
      </c>
      <c r="B47" s="30">
        <v>25003996</v>
      </c>
      <c r="C47" s="35">
        <v>89.96</v>
      </c>
      <c r="D47" s="35">
        <v>19.63</v>
      </c>
      <c r="E47" s="34">
        <v>122.6</v>
      </c>
      <c r="F47" s="34">
        <v>120.3</v>
      </c>
      <c r="G47" s="34">
        <v>306.7</v>
      </c>
      <c r="H47" s="53">
        <v>0.36459999999999998</v>
      </c>
      <c r="I47" s="37">
        <v>0.54120000000000001</v>
      </c>
      <c r="J47" s="38">
        <v>8352</v>
      </c>
      <c r="K47" s="38">
        <v>4429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</row>
    <row r="48" spans="1:75">
      <c r="A48" s="27" t="s">
        <v>422</v>
      </c>
      <c r="B48" s="30">
        <v>25004195</v>
      </c>
      <c r="C48" s="35">
        <v>87.55</v>
      </c>
      <c r="D48" s="35"/>
      <c r="E48" s="34"/>
      <c r="F48" s="34"/>
      <c r="G48" s="34"/>
      <c r="H48" s="53"/>
      <c r="I48" s="37"/>
      <c r="J48" s="38"/>
      <c r="K48" s="29"/>
      <c r="L48" s="29" t="s">
        <v>408</v>
      </c>
      <c r="M48" s="29" t="s">
        <v>409</v>
      </c>
      <c r="N48" s="29" t="s">
        <v>410</v>
      </c>
      <c r="O48" s="29" t="s">
        <v>411</v>
      </c>
      <c r="P48" s="29" t="s">
        <v>409</v>
      </c>
      <c r="Q48" s="29" t="s">
        <v>409</v>
      </c>
      <c r="R48" s="29" t="s">
        <v>412</v>
      </c>
      <c r="S48" s="29" t="s">
        <v>409</v>
      </c>
      <c r="T48" s="29" t="s">
        <v>409</v>
      </c>
      <c r="U48" s="29" t="s">
        <v>412</v>
      </c>
      <c r="V48" s="29" t="s">
        <v>413</v>
      </c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</row>
    <row r="49" spans="1:75">
      <c r="A49" s="27" t="s">
        <v>422</v>
      </c>
      <c r="B49" s="30">
        <v>25003782</v>
      </c>
      <c r="C49" s="29"/>
      <c r="D49" s="35"/>
      <c r="E49" s="34"/>
      <c r="F49" s="34"/>
      <c r="G49" s="34"/>
      <c r="H49" s="53"/>
      <c r="I49" s="37"/>
      <c r="J49" s="38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 t="s">
        <v>456</v>
      </c>
      <c r="X49" s="36" t="s">
        <v>456</v>
      </c>
      <c r="Y49" s="36" t="s">
        <v>457</v>
      </c>
      <c r="Z49" s="36" t="s">
        <v>457</v>
      </c>
      <c r="AA49" s="36" t="s">
        <v>457</v>
      </c>
      <c r="AB49" s="36" t="s">
        <v>457</v>
      </c>
      <c r="AC49" s="36" t="s">
        <v>457</v>
      </c>
      <c r="AD49" s="36" t="s">
        <v>457</v>
      </c>
      <c r="AE49" s="36" t="s">
        <v>456</v>
      </c>
      <c r="AF49" s="36" t="s">
        <v>457</v>
      </c>
      <c r="AG49" s="36" t="s">
        <v>456</v>
      </c>
      <c r="AH49" s="36" t="s">
        <v>457</v>
      </c>
      <c r="AI49" s="36" t="s">
        <v>456</v>
      </c>
      <c r="AJ49" s="36" t="s">
        <v>457</v>
      </c>
      <c r="AK49" s="36" t="s">
        <v>456</v>
      </c>
      <c r="AL49" s="36" t="s">
        <v>456</v>
      </c>
      <c r="AM49" s="36" t="s">
        <v>456</v>
      </c>
      <c r="AN49" s="36" t="s">
        <v>456</v>
      </c>
      <c r="AO49" s="36" t="s">
        <v>456</v>
      </c>
      <c r="AP49" s="36" t="s">
        <v>456</v>
      </c>
      <c r="AQ49" s="36" t="s">
        <v>456</v>
      </c>
      <c r="AR49" s="36" t="s">
        <v>456</v>
      </c>
      <c r="AS49" s="36" t="s">
        <v>456</v>
      </c>
      <c r="AT49" s="36" t="s">
        <v>456</v>
      </c>
      <c r="AU49" s="36" t="s">
        <v>456</v>
      </c>
      <c r="AV49" s="36" t="s">
        <v>456</v>
      </c>
      <c r="AW49" s="36" t="s">
        <v>456</v>
      </c>
      <c r="AX49" s="36" t="s">
        <v>456</v>
      </c>
      <c r="AY49" s="36" t="s">
        <v>456</v>
      </c>
      <c r="AZ49" s="36" t="s">
        <v>456</v>
      </c>
      <c r="BA49" s="36" t="s">
        <v>456</v>
      </c>
      <c r="BB49" s="36" t="s">
        <v>456</v>
      </c>
      <c r="BC49" s="36" t="s">
        <v>456</v>
      </c>
      <c r="BD49" s="36" t="s">
        <v>456</v>
      </c>
      <c r="BE49" s="36" t="s">
        <v>456</v>
      </c>
      <c r="BF49" s="36" t="s">
        <v>456</v>
      </c>
      <c r="BG49" s="36" t="s">
        <v>456</v>
      </c>
      <c r="BH49" s="36" t="s">
        <v>456</v>
      </c>
      <c r="BI49" s="36" t="s">
        <v>457</v>
      </c>
      <c r="BJ49" s="36" t="s">
        <v>456</v>
      </c>
      <c r="BK49" s="36" t="s">
        <v>457</v>
      </c>
      <c r="BL49" s="36" t="s">
        <v>456</v>
      </c>
      <c r="BM49" s="36" t="s">
        <v>457</v>
      </c>
      <c r="BN49" s="36" t="s">
        <v>457</v>
      </c>
      <c r="BO49" s="36" t="s">
        <v>456</v>
      </c>
      <c r="BP49" s="36" t="s">
        <v>456</v>
      </c>
      <c r="BQ49" s="36" t="s">
        <v>457</v>
      </c>
      <c r="BR49" s="36" t="s">
        <v>457</v>
      </c>
      <c r="BS49" s="36" t="s">
        <v>456</v>
      </c>
      <c r="BT49" s="36" t="s">
        <v>457</v>
      </c>
      <c r="BU49" s="36" t="s">
        <v>457</v>
      </c>
      <c r="BV49" s="36" t="s">
        <v>456</v>
      </c>
      <c r="BW49" s="36" t="s">
        <v>457</v>
      </c>
    </row>
    <row r="50" spans="1:75">
      <c r="A50" s="54" t="s">
        <v>0</v>
      </c>
      <c r="B50" s="70"/>
      <c r="C50" s="71">
        <f t="shared" ref="C50:K50" si="3">MIN(C34:C49)</f>
        <v>87.55</v>
      </c>
      <c r="D50" s="73">
        <f t="shared" si="3"/>
        <v>6.875</v>
      </c>
      <c r="E50" s="188">
        <f t="shared" si="3"/>
        <v>52.4</v>
      </c>
      <c r="F50" s="188">
        <f t="shared" si="3"/>
        <v>66.930000000000007</v>
      </c>
      <c r="G50" s="188">
        <f t="shared" si="3"/>
        <v>210.8</v>
      </c>
      <c r="H50" s="152">
        <f t="shared" si="3"/>
        <v>0.21199999999999999</v>
      </c>
      <c r="I50" s="83">
        <f t="shared" si="3"/>
        <v>0.48680000000000001</v>
      </c>
      <c r="J50" s="70">
        <f t="shared" si="3"/>
        <v>2386</v>
      </c>
      <c r="K50" s="70">
        <f t="shared" si="3"/>
        <v>873</v>
      </c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</row>
    <row r="51" spans="1:75">
      <c r="A51" s="56" t="s">
        <v>1</v>
      </c>
      <c r="B51" s="74"/>
      <c r="C51" s="78">
        <f t="shared" ref="C51:K51" si="4">MAX(C34:C49)</f>
        <v>90.74</v>
      </c>
      <c r="D51" s="78">
        <f t="shared" si="4"/>
        <v>19.63</v>
      </c>
      <c r="E51" s="79">
        <f t="shared" si="4"/>
        <v>122.6</v>
      </c>
      <c r="F51" s="79">
        <f t="shared" si="4"/>
        <v>141.1</v>
      </c>
      <c r="G51" s="79">
        <f t="shared" si="4"/>
        <v>363.4</v>
      </c>
      <c r="H51" s="77">
        <f t="shared" si="4"/>
        <v>0.40239999999999998</v>
      </c>
      <c r="I51" s="85">
        <f t="shared" si="4"/>
        <v>3.2930000000000001</v>
      </c>
      <c r="J51" s="74">
        <f t="shared" si="4"/>
        <v>9676</v>
      </c>
      <c r="K51" s="74">
        <f t="shared" si="4"/>
        <v>4811</v>
      </c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</row>
    <row r="52" spans="1:75" ht="15.75" thickBot="1">
      <c r="A52" s="58" t="s">
        <v>2</v>
      </c>
      <c r="B52" s="67"/>
      <c r="C52" s="82">
        <f t="shared" ref="C52:K52" si="5">MEDIAN(C34:C49)</f>
        <v>88.48</v>
      </c>
      <c r="D52" s="82">
        <f t="shared" si="5"/>
        <v>14.85</v>
      </c>
      <c r="E52" s="127">
        <f t="shared" si="5"/>
        <v>88.865000000000009</v>
      </c>
      <c r="F52" s="127">
        <f t="shared" si="5"/>
        <v>107.75</v>
      </c>
      <c r="G52" s="127">
        <f t="shared" si="5"/>
        <v>259.5</v>
      </c>
      <c r="H52" s="81">
        <f t="shared" si="5"/>
        <v>0.3276</v>
      </c>
      <c r="I52" s="86">
        <f t="shared" si="5"/>
        <v>0.54900000000000004</v>
      </c>
      <c r="J52" s="187">
        <f t="shared" si="5"/>
        <v>7678.5</v>
      </c>
      <c r="K52" s="187">
        <f t="shared" si="5"/>
        <v>2960.5</v>
      </c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  <c r="BW52" s="187"/>
    </row>
    <row r="53" spans="1:75">
      <c r="A53" s="2"/>
      <c r="B53" s="16"/>
      <c r="C53" s="14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</row>
    <row r="54" spans="1:75" ht="15.75" thickBot="1">
      <c r="BB54"/>
      <c r="BC54"/>
      <c r="BD54"/>
      <c r="BE54"/>
      <c r="BF54"/>
      <c r="BG54"/>
      <c r="BH54"/>
      <c r="BI54"/>
      <c r="BJ54"/>
      <c r="BK54"/>
      <c r="BL54"/>
    </row>
    <row r="55" spans="1:75" ht="60" customHeight="1">
      <c r="A55" s="64" t="s">
        <v>4</v>
      </c>
      <c r="B55" s="42" t="s">
        <v>3</v>
      </c>
      <c r="C55" s="43" t="s">
        <v>39</v>
      </c>
      <c r="D55" s="43" t="s">
        <v>50</v>
      </c>
      <c r="E55" s="43" t="s">
        <v>122</v>
      </c>
      <c r="F55" s="43" t="s">
        <v>394</v>
      </c>
      <c r="G55" s="43" t="s">
        <v>118</v>
      </c>
      <c r="H55" s="43" t="s">
        <v>119</v>
      </c>
      <c r="I55" s="43" t="s">
        <v>42</v>
      </c>
      <c r="J55" s="43" t="s">
        <v>44</v>
      </c>
      <c r="K55" s="43" t="s">
        <v>45</v>
      </c>
      <c r="L55" s="43" t="s">
        <v>46</v>
      </c>
      <c r="M55" s="43" t="s">
        <v>47</v>
      </c>
      <c r="N55" s="43" t="s">
        <v>48</v>
      </c>
      <c r="O55" s="43" t="s">
        <v>49</v>
      </c>
      <c r="P55" s="43" t="s">
        <v>383</v>
      </c>
      <c r="Q55" s="43" t="s">
        <v>384</v>
      </c>
      <c r="R55" s="43" t="s">
        <v>188</v>
      </c>
      <c r="S55" s="43" t="s">
        <v>189</v>
      </c>
      <c r="T55" s="43" t="s">
        <v>424</v>
      </c>
      <c r="U55" s="43" t="s">
        <v>190</v>
      </c>
      <c r="V55" s="43" t="s">
        <v>191</v>
      </c>
      <c r="W55" s="43" t="s">
        <v>192</v>
      </c>
      <c r="X55" s="43" t="s">
        <v>193</v>
      </c>
      <c r="Y55" s="43" t="s">
        <v>194</v>
      </c>
      <c r="Z55" s="43" t="s">
        <v>195</v>
      </c>
      <c r="AA55" s="43" t="s">
        <v>196</v>
      </c>
      <c r="AB55" s="43" t="s">
        <v>197</v>
      </c>
      <c r="AC55" s="43" t="s">
        <v>198</v>
      </c>
      <c r="AD55" s="43" t="s">
        <v>199</v>
      </c>
      <c r="AE55" s="43" t="s">
        <v>200</v>
      </c>
      <c r="AF55" s="43" t="s">
        <v>201</v>
      </c>
      <c r="AG55" s="43" t="s">
        <v>425</v>
      </c>
      <c r="AH55" s="43" t="s">
        <v>426</v>
      </c>
      <c r="AI55" s="43" t="s">
        <v>201</v>
      </c>
      <c r="AJ55" s="43" t="s">
        <v>430</v>
      </c>
      <c r="AK55" s="43" t="s">
        <v>431</v>
      </c>
      <c r="AL55" s="43" t="s">
        <v>432</v>
      </c>
      <c r="AM55" s="43" t="s">
        <v>433</v>
      </c>
      <c r="AN55" s="43" t="s">
        <v>434</v>
      </c>
      <c r="AO55" s="43" t="s">
        <v>438</v>
      </c>
      <c r="AP55" s="43" t="s">
        <v>439</v>
      </c>
      <c r="AQ55" s="43" t="s">
        <v>441</v>
      </c>
      <c r="AR55" s="43" t="s">
        <v>442</v>
      </c>
      <c r="AS55" s="43" t="s">
        <v>443</v>
      </c>
      <c r="AT55" s="43" t="s">
        <v>202</v>
      </c>
      <c r="AU55" s="43" t="s">
        <v>51</v>
      </c>
      <c r="AV55" s="43" t="s">
        <v>52</v>
      </c>
      <c r="AW55" s="43" t="s">
        <v>53</v>
      </c>
      <c r="AX55" s="43" t="s">
        <v>54</v>
      </c>
      <c r="AY55" s="43" t="s">
        <v>183</v>
      </c>
      <c r="AZ55" s="43" t="s">
        <v>123</v>
      </c>
      <c r="BA55" s="43" t="s">
        <v>124</v>
      </c>
      <c r="BB55" s="43" t="s">
        <v>43</v>
      </c>
      <c r="BC55" s="43" t="s">
        <v>129</v>
      </c>
      <c r="BD55" s="43" t="s">
        <v>125</v>
      </c>
      <c r="BE55" s="43" t="s">
        <v>418</v>
      </c>
      <c r="BF55" s="43" t="s">
        <v>126</v>
      </c>
      <c r="BG55" s="43" t="s">
        <v>128</v>
      </c>
      <c r="BH55" s="43" t="s">
        <v>81</v>
      </c>
      <c r="BI55" s="43" t="s">
        <v>82</v>
      </c>
      <c r="BJ55"/>
      <c r="BK55"/>
      <c r="BL55"/>
    </row>
    <row r="56" spans="1:75">
      <c r="A56" s="27" t="s">
        <v>459</v>
      </c>
      <c r="B56" s="30">
        <v>25004337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36"/>
      <c r="R56" s="36"/>
      <c r="S56" s="36"/>
      <c r="T56" s="36"/>
      <c r="U56" s="29"/>
      <c r="V56" s="29"/>
      <c r="W56" s="29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129"/>
      <c r="AV56" s="129"/>
      <c r="AW56" s="209"/>
      <c r="AX56" s="158"/>
      <c r="AY56" s="158"/>
      <c r="AZ56" s="29"/>
      <c r="BA56" s="29"/>
      <c r="BB56" s="29"/>
      <c r="BC56" s="29"/>
      <c r="BD56" s="29"/>
      <c r="BE56" s="29"/>
      <c r="BF56" s="29"/>
      <c r="BG56" s="29"/>
      <c r="BH56" s="29" t="s">
        <v>462</v>
      </c>
      <c r="BI56" s="29" t="s">
        <v>462</v>
      </c>
      <c r="BJ56"/>
      <c r="BK56"/>
      <c r="BL56"/>
    </row>
    <row r="57" spans="1:75">
      <c r="A57" s="27" t="s">
        <v>459</v>
      </c>
      <c r="B57" s="30">
        <v>25004029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36"/>
      <c r="R57" s="36"/>
      <c r="S57" s="36"/>
      <c r="T57" s="36"/>
      <c r="U57" s="29"/>
      <c r="V57" s="29"/>
      <c r="W57" s="29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129"/>
      <c r="AV57" s="129"/>
      <c r="AW57" s="209"/>
      <c r="AX57" s="158"/>
      <c r="AY57" s="158"/>
      <c r="AZ57" s="29"/>
      <c r="BA57" s="29"/>
      <c r="BB57" s="29"/>
      <c r="BC57" s="29"/>
      <c r="BD57" s="29"/>
      <c r="BE57" s="29"/>
      <c r="BF57" s="29"/>
      <c r="BG57" s="29"/>
      <c r="BH57" s="29" t="s">
        <v>462</v>
      </c>
      <c r="BI57" s="29" t="s">
        <v>462</v>
      </c>
      <c r="BJ57"/>
      <c r="BK57"/>
      <c r="BL57"/>
    </row>
    <row r="58" spans="1:75">
      <c r="A58" s="27" t="s">
        <v>459</v>
      </c>
      <c r="B58" s="30">
        <v>25003672</v>
      </c>
      <c r="C58" s="35">
        <v>89.05</v>
      </c>
      <c r="D58" s="38">
        <v>31510</v>
      </c>
      <c r="E58" s="29"/>
      <c r="F58" s="29"/>
      <c r="G58" s="29"/>
      <c r="H58" s="29"/>
      <c r="I58" s="29"/>
      <c r="J58" s="29" t="s">
        <v>409</v>
      </c>
      <c r="K58" s="29"/>
      <c r="L58" s="29"/>
      <c r="M58" s="29"/>
      <c r="N58" s="29"/>
      <c r="O58" s="29"/>
      <c r="P58" s="29"/>
      <c r="Q58" s="36"/>
      <c r="R58" s="36"/>
      <c r="S58" s="36"/>
      <c r="T58" s="36"/>
      <c r="U58" s="29"/>
      <c r="V58" s="29"/>
      <c r="W58" s="29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129"/>
      <c r="AV58" s="129"/>
      <c r="AW58" s="209"/>
      <c r="AX58" s="158"/>
      <c r="AY58" s="158"/>
      <c r="AZ58" s="29" t="s">
        <v>408</v>
      </c>
      <c r="BA58" s="29" t="s">
        <v>409</v>
      </c>
      <c r="BB58" s="29" t="s">
        <v>413</v>
      </c>
      <c r="BC58" s="29" t="s">
        <v>414</v>
      </c>
      <c r="BD58" s="29" t="s">
        <v>408</v>
      </c>
      <c r="BE58" s="29" t="s">
        <v>408</v>
      </c>
      <c r="BF58" s="29" t="s">
        <v>408</v>
      </c>
      <c r="BG58" s="29" t="s">
        <v>408</v>
      </c>
      <c r="BH58" s="36"/>
      <c r="BI58" s="36"/>
      <c r="BJ58"/>
      <c r="BK58"/>
      <c r="BL58"/>
    </row>
    <row r="59" spans="1:75">
      <c r="A59" s="27" t="s">
        <v>458</v>
      </c>
      <c r="B59" s="30">
        <v>25004366</v>
      </c>
      <c r="C59" s="29"/>
      <c r="D59" s="29"/>
      <c r="E59" s="29"/>
      <c r="F59" s="29"/>
      <c r="G59" s="29"/>
      <c r="H59" s="29"/>
      <c r="I59" s="35"/>
      <c r="J59" s="36"/>
      <c r="K59" s="36"/>
      <c r="L59" s="29"/>
      <c r="M59" s="29"/>
      <c r="N59" s="29"/>
      <c r="O59" s="29"/>
      <c r="P59" s="29"/>
      <c r="Q59" s="29"/>
      <c r="R59" s="29"/>
      <c r="S59" s="36"/>
      <c r="T59" s="36"/>
      <c r="U59" s="29"/>
      <c r="V59" s="29"/>
      <c r="W59" s="29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129"/>
      <c r="AV59" s="129"/>
      <c r="AW59" s="209"/>
      <c r="AX59" s="158"/>
      <c r="AY59" s="158"/>
      <c r="AZ59" s="29"/>
      <c r="BA59" s="29"/>
      <c r="BB59" s="29"/>
      <c r="BC59" s="29"/>
      <c r="BD59" s="29"/>
      <c r="BE59" s="29"/>
      <c r="BF59" s="29"/>
      <c r="BG59" s="29"/>
      <c r="BH59" s="29" t="s">
        <v>462</v>
      </c>
      <c r="BI59" s="29" t="s">
        <v>462</v>
      </c>
      <c r="BJ59"/>
      <c r="BK59"/>
      <c r="BL59"/>
    </row>
    <row r="60" spans="1:75">
      <c r="A60" s="27" t="s">
        <v>458</v>
      </c>
      <c r="B60" s="30">
        <v>25004030</v>
      </c>
      <c r="C60" s="35">
        <v>91.09</v>
      </c>
      <c r="D60" s="29"/>
      <c r="E60" s="29"/>
      <c r="F60" s="29"/>
      <c r="G60" s="29"/>
      <c r="H60" s="29"/>
      <c r="I60" s="29"/>
      <c r="J60" s="29" t="s">
        <v>409</v>
      </c>
      <c r="K60" s="29"/>
      <c r="L60" s="29"/>
      <c r="M60" s="29"/>
      <c r="N60" s="29"/>
      <c r="O60" s="29"/>
      <c r="P60" s="29"/>
      <c r="Q60" s="36"/>
      <c r="R60" s="36"/>
      <c r="S60" s="36"/>
      <c r="T60" s="36"/>
      <c r="U60" s="29"/>
      <c r="V60" s="29"/>
      <c r="W60" s="29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129"/>
      <c r="AV60" s="129"/>
      <c r="AW60" s="209"/>
      <c r="AX60" s="158"/>
      <c r="AY60" s="158"/>
      <c r="AZ60" s="29" t="s">
        <v>408</v>
      </c>
      <c r="BA60" s="29" t="s">
        <v>409</v>
      </c>
      <c r="BB60" s="29" t="s">
        <v>413</v>
      </c>
      <c r="BC60" s="29" t="s">
        <v>414</v>
      </c>
      <c r="BD60" s="29" t="s">
        <v>408</v>
      </c>
      <c r="BE60" s="29" t="s">
        <v>408</v>
      </c>
      <c r="BF60" s="29" t="s">
        <v>408</v>
      </c>
      <c r="BG60" s="29" t="s">
        <v>408</v>
      </c>
      <c r="BH60" s="36"/>
      <c r="BI60" s="36"/>
      <c r="BJ60"/>
      <c r="BK60"/>
      <c r="BL60"/>
    </row>
    <row r="61" spans="1:75">
      <c r="A61" s="27" t="s">
        <v>458</v>
      </c>
      <c r="B61" s="30">
        <v>25003495</v>
      </c>
      <c r="C61" s="35">
        <v>90.53</v>
      </c>
      <c r="D61" s="29"/>
      <c r="E61" s="29"/>
      <c r="F61" s="29"/>
      <c r="G61" s="29"/>
      <c r="H61" s="29"/>
      <c r="I61" s="29"/>
      <c r="J61" s="29" t="s">
        <v>409</v>
      </c>
      <c r="K61" s="29"/>
      <c r="L61" s="29"/>
      <c r="M61" s="29"/>
      <c r="N61" s="29"/>
      <c r="O61" s="29"/>
      <c r="P61" s="29"/>
      <c r="Q61" s="36"/>
      <c r="R61" s="36"/>
      <c r="S61" s="36"/>
      <c r="T61" s="36"/>
      <c r="U61" s="29"/>
      <c r="V61" s="29"/>
      <c r="W61" s="29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129"/>
      <c r="AV61" s="129"/>
      <c r="AW61" s="209"/>
      <c r="AX61" s="158"/>
      <c r="AY61" s="158"/>
      <c r="AZ61" s="29" t="s">
        <v>408</v>
      </c>
      <c r="BA61" s="29" t="s">
        <v>409</v>
      </c>
      <c r="BB61" s="29" t="s">
        <v>413</v>
      </c>
      <c r="BC61" s="29" t="s">
        <v>414</v>
      </c>
      <c r="BD61" s="29" t="s">
        <v>408</v>
      </c>
      <c r="BE61" s="29" t="s">
        <v>408</v>
      </c>
      <c r="BF61" s="29" t="s">
        <v>408</v>
      </c>
      <c r="BG61" s="29" t="s">
        <v>408</v>
      </c>
      <c r="BH61" s="36"/>
      <c r="BI61" s="36"/>
      <c r="BJ61"/>
      <c r="BK61"/>
      <c r="BL61"/>
    </row>
    <row r="62" spans="1:75">
      <c r="A62" s="27" t="s">
        <v>458</v>
      </c>
      <c r="B62" s="30">
        <v>25003495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 t="s">
        <v>456</v>
      </c>
      <c r="Q62" s="29" t="s">
        <v>456</v>
      </c>
      <c r="R62" s="29" t="s">
        <v>457</v>
      </c>
      <c r="S62" s="29" t="s">
        <v>457</v>
      </c>
      <c r="T62" s="29" t="s">
        <v>457</v>
      </c>
      <c r="U62" s="29" t="s">
        <v>457</v>
      </c>
      <c r="V62" s="29" t="s">
        <v>457</v>
      </c>
      <c r="W62" s="29" t="s">
        <v>456</v>
      </c>
      <c r="X62" s="29" t="s">
        <v>456</v>
      </c>
      <c r="Y62" s="29" t="s">
        <v>457</v>
      </c>
      <c r="Z62" s="29" t="s">
        <v>456</v>
      </c>
      <c r="AA62" s="29" t="s">
        <v>457</v>
      </c>
      <c r="AB62" s="29" t="s">
        <v>456</v>
      </c>
      <c r="AC62" s="29" t="s">
        <v>457</v>
      </c>
      <c r="AD62" s="29" t="s">
        <v>456</v>
      </c>
      <c r="AE62" s="29" t="s">
        <v>456</v>
      </c>
      <c r="AF62" s="29" t="s">
        <v>456</v>
      </c>
      <c r="AG62" s="29" t="s">
        <v>456</v>
      </c>
      <c r="AH62" s="29" t="s">
        <v>456</v>
      </c>
      <c r="AI62" s="29" t="s">
        <v>456</v>
      </c>
      <c r="AJ62" s="29" t="s">
        <v>456</v>
      </c>
      <c r="AK62" s="29" t="s">
        <v>456</v>
      </c>
      <c r="AL62" s="29" t="s">
        <v>456</v>
      </c>
      <c r="AM62" s="29" t="s">
        <v>456</v>
      </c>
      <c r="AN62" s="29" t="s">
        <v>456</v>
      </c>
      <c r="AO62" s="29" t="s">
        <v>456</v>
      </c>
      <c r="AP62" s="29" t="s">
        <v>456</v>
      </c>
      <c r="AQ62" s="29" t="s">
        <v>456</v>
      </c>
      <c r="AR62" s="29" t="s">
        <v>456</v>
      </c>
      <c r="AS62" s="29" t="s">
        <v>456</v>
      </c>
      <c r="AT62" s="29" t="s">
        <v>456</v>
      </c>
      <c r="AU62" s="129"/>
      <c r="AV62" s="129"/>
      <c r="AW62" s="209"/>
      <c r="AX62" s="158"/>
      <c r="AY62" s="158"/>
      <c r="AZ62" s="29"/>
      <c r="BA62" s="29"/>
      <c r="BB62" s="29"/>
      <c r="BC62" s="29"/>
      <c r="BD62" s="29"/>
      <c r="BE62" s="29"/>
      <c r="BF62" s="29"/>
      <c r="BG62" s="29"/>
      <c r="BH62" s="36"/>
      <c r="BI62" s="36"/>
      <c r="BJ62"/>
      <c r="BK62" s="14"/>
      <c r="BL62" s="14"/>
      <c r="BM62" s="14"/>
      <c r="BN62" s="14"/>
    </row>
    <row r="63" spans="1:75">
      <c r="A63" s="27" t="s">
        <v>463</v>
      </c>
      <c r="B63" s="30">
        <v>25004035</v>
      </c>
      <c r="C63" s="35">
        <v>89.56</v>
      </c>
      <c r="D63" s="29"/>
      <c r="E63" s="29" t="s">
        <v>408</v>
      </c>
      <c r="F63" s="29" t="s">
        <v>409</v>
      </c>
      <c r="G63" s="29" t="s">
        <v>410</v>
      </c>
      <c r="H63" s="29" t="s">
        <v>411</v>
      </c>
      <c r="I63" s="29" t="s">
        <v>409</v>
      </c>
      <c r="J63" s="29" t="s">
        <v>409</v>
      </c>
      <c r="K63" s="29" t="s">
        <v>412</v>
      </c>
      <c r="L63" s="29" t="s">
        <v>409</v>
      </c>
      <c r="M63" s="29" t="s">
        <v>409</v>
      </c>
      <c r="N63" s="29" t="s">
        <v>412</v>
      </c>
      <c r="O63" s="29" t="s">
        <v>413</v>
      </c>
      <c r="P63" s="29"/>
      <c r="Q63" s="36"/>
      <c r="R63" s="36"/>
      <c r="S63" s="36"/>
      <c r="T63" s="36"/>
      <c r="U63" s="29"/>
      <c r="V63" s="29"/>
      <c r="W63" s="29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129"/>
      <c r="AV63" s="129"/>
      <c r="AW63" s="209"/>
      <c r="AX63" s="158"/>
      <c r="AY63" s="158"/>
      <c r="AZ63" s="29"/>
      <c r="BA63" s="29"/>
      <c r="BB63" s="29"/>
      <c r="BC63" s="29"/>
      <c r="BD63" s="29"/>
      <c r="BE63" s="29"/>
      <c r="BF63" s="29"/>
      <c r="BG63" s="29"/>
      <c r="BH63" s="36"/>
      <c r="BI63" s="36"/>
      <c r="BJ63"/>
      <c r="BK63"/>
      <c r="BL63"/>
    </row>
    <row r="64" spans="1:75">
      <c r="A64" s="27" t="s">
        <v>460</v>
      </c>
      <c r="B64" s="30">
        <v>25004722</v>
      </c>
      <c r="C64" s="35">
        <v>98.52</v>
      </c>
      <c r="D64" s="29"/>
      <c r="E64" s="29"/>
      <c r="F64" s="29"/>
      <c r="G64" s="29"/>
      <c r="H64" s="37"/>
      <c r="I64" s="29"/>
      <c r="J64" s="36"/>
      <c r="K64" s="36"/>
      <c r="L64" s="29"/>
      <c r="M64" s="29"/>
      <c r="N64" s="29"/>
      <c r="O64" s="29"/>
      <c r="P64" s="29"/>
      <c r="Q64" s="36"/>
      <c r="R64" s="36"/>
      <c r="S64" s="36"/>
      <c r="T64" s="36"/>
      <c r="U64" s="36"/>
      <c r="V64" s="36"/>
      <c r="W64" s="29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129">
        <v>0.79959999999999998</v>
      </c>
      <c r="AV64" s="129">
        <v>0.11119999999999999</v>
      </c>
      <c r="AW64" s="209">
        <v>3.5609999999999999E-3</v>
      </c>
      <c r="AX64" s="158">
        <v>1.18</v>
      </c>
      <c r="AY64" s="158">
        <v>6.6790000000000003</v>
      </c>
      <c r="AZ64" s="29"/>
      <c r="BA64" s="29"/>
      <c r="BB64" s="29"/>
      <c r="BC64" s="29"/>
      <c r="BD64" s="29"/>
      <c r="BE64" s="29"/>
      <c r="BF64" s="29"/>
      <c r="BG64" s="29"/>
      <c r="BH64" s="36"/>
      <c r="BI64" s="29"/>
      <c r="BJ64" s="14"/>
      <c r="BK64"/>
      <c r="BL64"/>
    </row>
    <row r="65" spans="1:64">
      <c r="A65" s="27" t="s">
        <v>460</v>
      </c>
      <c r="B65" s="30">
        <v>25004366</v>
      </c>
      <c r="C65" s="35">
        <v>98.31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36"/>
      <c r="R65" s="36"/>
      <c r="S65" s="36"/>
      <c r="T65" s="36"/>
      <c r="U65" s="29"/>
      <c r="V65" s="29"/>
      <c r="W65" s="29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129">
        <v>1.498</v>
      </c>
      <c r="AV65" s="129">
        <v>0.15809999999999999</v>
      </c>
      <c r="AW65" s="209">
        <v>1.562E-3</v>
      </c>
      <c r="AX65" s="158">
        <v>0.9385</v>
      </c>
      <c r="AY65" s="158">
        <v>17.8</v>
      </c>
      <c r="AZ65" s="29"/>
      <c r="BA65" s="29"/>
      <c r="BB65" s="29"/>
      <c r="BC65" s="29"/>
      <c r="BD65" s="29"/>
      <c r="BE65" s="29"/>
      <c r="BF65" s="29"/>
      <c r="BG65" s="29"/>
      <c r="BH65" s="36"/>
      <c r="BI65" s="36"/>
      <c r="BJ65" s="14"/>
      <c r="BK65"/>
      <c r="BL65"/>
    </row>
    <row r="66" spans="1:64">
      <c r="A66" s="27" t="s">
        <v>460</v>
      </c>
      <c r="B66" s="30">
        <v>25003495</v>
      </c>
      <c r="C66" s="35">
        <v>91.15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36"/>
      <c r="R66" s="36"/>
      <c r="S66" s="36"/>
      <c r="T66" s="36"/>
      <c r="U66" s="29"/>
      <c r="V66" s="29"/>
      <c r="W66" s="29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129">
        <v>0.87549999999999994</v>
      </c>
      <c r="AV66" s="129">
        <v>0.13639999999999999</v>
      </c>
      <c r="AW66" s="209">
        <v>3.1199999999999999E-3</v>
      </c>
      <c r="AX66" s="158">
        <v>1.3320000000000001</v>
      </c>
      <c r="AY66" s="158">
        <v>8.0060000000000002</v>
      </c>
      <c r="AZ66" s="29"/>
      <c r="BA66" s="29"/>
      <c r="BB66" s="29"/>
      <c r="BC66" s="29"/>
      <c r="BD66" s="29"/>
      <c r="BE66" s="29"/>
      <c r="BF66" s="29"/>
      <c r="BG66" s="29"/>
      <c r="BH66" s="36"/>
      <c r="BI66" s="36"/>
      <c r="BJ66" s="14"/>
      <c r="BK66"/>
      <c r="BL66"/>
    </row>
    <row r="67" spans="1:64">
      <c r="A67" s="54" t="s">
        <v>0</v>
      </c>
      <c r="B67" s="70"/>
      <c r="C67" s="73">
        <f>MIN(C56:C66)</f>
        <v>89.05</v>
      </c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2">
        <f>MIN(AU56:AU66)</f>
        <v>0.79959999999999998</v>
      </c>
      <c r="AV67" s="72">
        <f>MIN(AV56:AV66)</f>
        <v>0.11119999999999999</v>
      </c>
      <c r="AW67" s="210">
        <f>MIN(AW56:AW66)</f>
        <v>1.562E-3</v>
      </c>
      <c r="AX67" s="123">
        <f>MIN(AX56:AX66)</f>
        <v>0.9385</v>
      </c>
      <c r="AY67" s="123">
        <f>MIN(AY56:AY66)</f>
        <v>6.6790000000000003</v>
      </c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/>
      <c r="BK67"/>
      <c r="BL67"/>
    </row>
    <row r="68" spans="1:64">
      <c r="A68" s="56" t="s">
        <v>1</v>
      </c>
      <c r="B68" s="74"/>
      <c r="C68" s="78">
        <f>MAX(C56:C66)</f>
        <v>98.52</v>
      </c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6">
        <f>MAX(AU56:AU66)</f>
        <v>1.498</v>
      </c>
      <c r="AV68" s="76">
        <f>MAX(AV56:AV66)</f>
        <v>0.15809999999999999</v>
      </c>
      <c r="AW68" s="211">
        <f>MAX(AW56:AW66)</f>
        <v>3.5609999999999999E-3</v>
      </c>
      <c r="AX68" s="125">
        <f>MAX(AX56:AX66)</f>
        <v>1.3320000000000001</v>
      </c>
      <c r="AY68" s="125">
        <f>MAX(AY56:AY66)</f>
        <v>17.8</v>
      </c>
      <c r="AZ68" s="78"/>
      <c r="BA68" s="78"/>
      <c r="BB68" s="78"/>
      <c r="BC68" s="78"/>
      <c r="BD68" s="78"/>
      <c r="BE68" s="78"/>
      <c r="BF68" s="78"/>
      <c r="BG68" s="78"/>
      <c r="BH68" s="79"/>
      <c r="BI68" s="79"/>
      <c r="BJ68"/>
      <c r="BK68"/>
      <c r="BL68"/>
    </row>
    <row r="69" spans="1:64" ht="15.75" thickBot="1">
      <c r="A69" s="58" t="s">
        <v>2</v>
      </c>
      <c r="B69" s="67"/>
      <c r="C69" s="82">
        <f>MEDIAN(C56:C66)</f>
        <v>91.09</v>
      </c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80">
        <f>MEDIAN(AU56:AU66)</f>
        <v>0.87549999999999994</v>
      </c>
      <c r="AV69" s="80">
        <f>MEDIAN(AV56:AV66)</f>
        <v>0.13639999999999999</v>
      </c>
      <c r="AW69" s="212">
        <f>MEDIAN(AW56:AW66)</f>
        <v>3.1199999999999999E-3</v>
      </c>
      <c r="AX69" s="126">
        <f>MEDIAN(AX56:AX66)</f>
        <v>1.18</v>
      </c>
      <c r="AY69" s="126">
        <f>MEDIAN(AY56:AY66)</f>
        <v>8.0060000000000002</v>
      </c>
      <c r="AZ69" s="82"/>
      <c r="BA69" s="82"/>
      <c r="BB69" s="82"/>
      <c r="BC69" s="82"/>
      <c r="BD69" s="82"/>
      <c r="BE69" s="82"/>
      <c r="BF69" s="82"/>
      <c r="BG69" s="82"/>
      <c r="BH69" s="127"/>
      <c r="BI69" s="127"/>
      <c r="BJ69"/>
      <c r="BK69"/>
      <c r="BL69"/>
    </row>
    <row r="70" spans="1:64">
      <c r="BC70"/>
      <c r="BD70"/>
      <c r="BE70"/>
      <c r="BF70"/>
      <c r="BG70"/>
      <c r="BH70"/>
      <c r="BI70"/>
      <c r="BJ70"/>
      <c r="BK70"/>
      <c r="BL70"/>
    </row>
    <row r="71" spans="1:64" ht="15.75" thickBot="1">
      <c r="BC71"/>
      <c r="BD71"/>
      <c r="BE71"/>
      <c r="BF71"/>
      <c r="BG71"/>
      <c r="BH71"/>
      <c r="BI71"/>
      <c r="BJ71"/>
      <c r="BK71"/>
      <c r="BL71"/>
    </row>
    <row r="72" spans="1:64" ht="60" customHeight="1">
      <c r="A72" s="64" t="s">
        <v>79</v>
      </c>
      <c r="B72" s="42" t="s">
        <v>3</v>
      </c>
      <c r="C72" s="43" t="s">
        <v>39</v>
      </c>
      <c r="D72" s="43" t="s">
        <v>37</v>
      </c>
      <c r="E72" s="43" t="s">
        <v>38</v>
      </c>
      <c r="F72" s="43" t="s">
        <v>40</v>
      </c>
      <c r="G72" s="43" t="s">
        <v>115</v>
      </c>
      <c r="H72" s="43" t="s">
        <v>41</v>
      </c>
      <c r="I72" s="43" t="s">
        <v>182</v>
      </c>
      <c r="J72" s="43" t="s">
        <v>50</v>
      </c>
      <c r="K72" s="43" t="s">
        <v>116</v>
      </c>
      <c r="L72" s="43" t="s">
        <v>51</v>
      </c>
      <c r="M72" s="43" t="s">
        <v>52</v>
      </c>
      <c r="N72" s="43" t="s">
        <v>53</v>
      </c>
      <c r="O72" s="43" t="s">
        <v>54</v>
      </c>
      <c r="P72" s="43" t="s">
        <v>183</v>
      </c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</row>
    <row r="73" spans="1:64">
      <c r="A73" s="27" t="s">
        <v>464</v>
      </c>
      <c r="B73" s="30">
        <v>25004428</v>
      </c>
      <c r="C73" s="35">
        <v>88.61</v>
      </c>
      <c r="D73" s="35">
        <v>21.55</v>
      </c>
      <c r="E73" s="35">
        <v>97.45</v>
      </c>
      <c r="F73" s="34">
        <v>114.5</v>
      </c>
      <c r="G73" s="34">
        <v>281.39999999999998</v>
      </c>
      <c r="H73" s="53">
        <v>0.29580000000000001</v>
      </c>
      <c r="I73" s="53">
        <v>0.95940000000000003</v>
      </c>
      <c r="J73" s="38">
        <v>8329</v>
      </c>
      <c r="K73" s="38">
        <v>2299</v>
      </c>
      <c r="L73" s="34"/>
      <c r="M73" s="34"/>
      <c r="N73" s="34"/>
      <c r="O73" s="34"/>
      <c r="P73" s="34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64">
      <c r="A74" s="27" t="s">
        <v>467</v>
      </c>
      <c r="B74" s="30">
        <v>25003823</v>
      </c>
      <c r="C74" s="35">
        <v>89.57</v>
      </c>
      <c r="D74" s="29"/>
      <c r="E74" s="53"/>
      <c r="F74" s="29"/>
      <c r="G74" s="29"/>
      <c r="H74" s="29"/>
      <c r="I74" s="29"/>
      <c r="J74" s="29"/>
      <c r="K74" s="29"/>
      <c r="L74" s="129">
        <v>0.76039999999999996</v>
      </c>
      <c r="M74" s="129">
        <v>0.1082</v>
      </c>
      <c r="N74" s="215">
        <v>2.0699999999999998E-3</v>
      </c>
      <c r="O74" s="129">
        <v>0.11749999999999999</v>
      </c>
      <c r="P74" s="158">
        <v>1.538</v>
      </c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5" spans="1:64">
      <c r="A75" s="54" t="s">
        <v>0</v>
      </c>
      <c r="B75" s="70"/>
      <c r="C75" s="73">
        <f>MIN(C73:C74)</f>
        <v>88.61</v>
      </c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</row>
    <row r="76" spans="1:64">
      <c r="A76" s="56" t="s">
        <v>1</v>
      </c>
      <c r="B76" s="74"/>
      <c r="C76" s="78">
        <f>MAX(C73:C74)</f>
        <v>89.57</v>
      </c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7" spans="1:64" ht="15.75" thickBot="1">
      <c r="A77" s="58" t="s">
        <v>2</v>
      </c>
      <c r="B77" s="67"/>
      <c r="C77" s="82">
        <f>MEDIAN(C73:C74)</f>
        <v>89.09</v>
      </c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8" spans="1:64">
      <c r="BC78"/>
      <c r="BD78"/>
      <c r="BE78"/>
      <c r="BF78"/>
      <c r="BG78"/>
      <c r="BH78"/>
      <c r="BI78"/>
      <c r="BJ78"/>
      <c r="BK78"/>
      <c r="BL78"/>
    </row>
    <row r="79" spans="1:64" ht="15.75" thickBot="1"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</row>
    <row r="80" spans="1:64" ht="60" customHeight="1">
      <c r="A80" s="64" t="s">
        <v>180</v>
      </c>
      <c r="B80" s="42" t="s">
        <v>3</v>
      </c>
      <c r="C80" s="43" t="s">
        <v>55</v>
      </c>
      <c r="D80" s="43" t="s">
        <v>37</v>
      </c>
      <c r="E80" s="43" t="s">
        <v>38</v>
      </c>
      <c r="F80" s="43" t="s">
        <v>40</v>
      </c>
      <c r="G80" s="43" t="s">
        <v>115</v>
      </c>
      <c r="H80" s="43" t="s">
        <v>41</v>
      </c>
      <c r="I80" s="43" t="s">
        <v>182</v>
      </c>
      <c r="J80" s="43" t="s">
        <v>50</v>
      </c>
      <c r="K80" s="43" t="s">
        <v>116</v>
      </c>
      <c r="L80" s="43" t="s">
        <v>383</v>
      </c>
      <c r="M80" s="43" t="s">
        <v>384</v>
      </c>
      <c r="N80" s="43" t="s">
        <v>188</v>
      </c>
      <c r="O80" s="43" t="s">
        <v>189</v>
      </c>
      <c r="P80" s="43" t="s">
        <v>424</v>
      </c>
      <c r="Q80" s="43" t="s">
        <v>190</v>
      </c>
      <c r="R80" s="43" t="s">
        <v>191</v>
      </c>
      <c r="S80" s="43" t="s">
        <v>192</v>
      </c>
      <c r="T80" s="43" t="s">
        <v>193</v>
      </c>
      <c r="U80" s="43" t="s">
        <v>194</v>
      </c>
      <c r="V80" s="43" t="s">
        <v>195</v>
      </c>
      <c r="W80" s="43" t="s">
        <v>196</v>
      </c>
      <c r="X80" s="43" t="s">
        <v>197</v>
      </c>
      <c r="Y80" s="43" t="s">
        <v>198</v>
      </c>
      <c r="Z80" s="43" t="s">
        <v>199</v>
      </c>
      <c r="AA80" s="43" t="s">
        <v>200</v>
      </c>
      <c r="AB80" s="43" t="s">
        <v>201</v>
      </c>
      <c r="AC80" s="43" t="s">
        <v>431</v>
      </c>
      <c r="AD80" s="43" t="s">
        <v>439</v>
      </c>
      <c r="AE80" s="43" t="s">
        <v>441</v>
      </c>
      <c r="BD80"/>
      <c r="BE80"/>
      <c r="BF80"/>
      <c r="BG80"/>
      <c r="BH80"/>
      <c r="BI80"/>
      <c r="BJ80"/>
      <c r="BK80"/>
      <c r="BL80"/>
    </row>
    <row r="81" spans="1:294">
      <c r="A81" s="27" t="s">
        <v>473</v>
      </c>
      <c r="B81" s="30">
        <v>25004070</v>
      </c>
      <c r="C81" s="29"/>
      <c r="D81" s="29"/>
      <c r="E81" s="29"/>
      <c r="F81" s="29"/>
      <c r="G81" s="29"/>
      <c r="H81" s="29"/>
      <c r="I81" s="29"/>
      <c r="J81" s="29"/>
      <c r="K81" s="29"/>
      <c r="L81" s="29" t="s">
        <v>456</v>
      </c>
      <c r="M81" s="29" t="s">
        <v>457</v>
      </c>
      <c r="N81" s="29" t="s">
        <v>457</v>
      </c>
      <c r="O81" s="29" t="s">
        <v>457</v>
      </c>
      <c r="P81" s="29" t="s">
        <v>457</v>
      </c>
      <c r="Q81" s="29" t="s">
        <v>456</v>
      </c>
      <c r="R81" s="29" t="s">
        <v>456</v>
      </c>
      <c r="S81" s="29" t="s">
        <v>456</v>
      </c>
      <c r="T81" s="29" t="s">
        <v>456</v>
      </c>
      <c r="U81" s="29" t="s">
        <v>456</v>
      </c>
      <c r="V81" s="29" t="s">
        <v>456</v>
      </c>
      <c r="W81" s="29" t="s">
        <v>457</v>
      </c>
      <c r="X81" s="29" t="s">
        <v>457</v>
      </c>
      <c r="Y81" s="29" t="s">
        <v>456</v>
      </c>
      <c r="Z81" s="29" t="s">
        <v>456</v>
      </c>
      <c r="AA81" s="29" t="s">
        <v>456</v>
      </c>
      <c r="AB81" s="29" t="s">
        <v>456</v>
      </c>
      <c r="AC81" s="29" t="s">
        <v>456</v>
      </c>
      <c r="AD81" s="29" t="s">
        <v>456</v>
      </c>
      <c r="AE81" s="29" t="s">
        <v>456</v>
      </c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</row>
    <row r="82" spans="1:294">
      <c r="A82" s="27" t="s">
        <v>472</v>
      </c>
      <c r="B82" s="30">
        <v>25004163</v>
      </c>
      <c r="C82" s="29">
        <v>92.63</v>
      </c>
      <c r="D82" s="29">
        <v>23.25</v>
      </c>
      <c r="E82" s="29">
        <v>172.2</v>
      </c>
      <c r="F82" s="29">
        <v>59.33</v>
      </c>
      <c r="G82" s="29">
        <v>197.7</v>
      </c>
      <c r="H82" s="29">
        <v>0.24329999999999999</v>
      </c>
      <c r="I82" s="29">
        <v>2.0329999999999999</v>
      </c>
      <c r="J82" s="29">
        <v>40750</v>
      </c>
      <c r="K82" s="29">
        <v>1507</v>
      </c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</row>
    <row r="83" spans="1:294"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</row>
    <row r="84" spans="1:294" ht="15.75" thickBot="1">
      <c r="BB84"/>
      <c r="BC84"/>
      <c r="BD84"/>
      <c r="BE84"/>
      <c r="BF84"/>
      <c r="BG84"/>
      <c r="BH84"/>
      <c r="BI84"/>
      <c r="BJ84"/>
      <c r="BK84"/>
      <c r="BL84"/>
    </row>
    <row r="85" spans="1:294" s="5" customFormat="1" ht="60" customHeight="1">
      <c r="A85" s="64" t="s">
        <v>7</v>
      </c>
      <c r="B85" s="42" t="s">
        <v>3</v>
      </c>
      <c r="C85" s="43" t="s">
        <v>39</v>
      </c>
      <c r="D85" s="43" t="s">
        <v>51</v>
      </c>
      <c r="E85" s="43" t="s">
        <v>52</v>
      </c>
      <c r="F85" s="43" t="s">
        <v>53</v>
      </c>
      <c r="G85" s="43" t="s">
        <v>54</v>
      </c>
      <c r="H85" s="43" t="s">
        <v>183</v>
      </c>
    </row>
    <row r="86" spans="1:294">
      <c r="A86" s="27" t="s">
        <v>475</v>
      </c>
      <c r="B86" s="30">
        <v>25004152</v>
      </c>
      <c r="C86" s="31">
        <v>99.04</v>
      </c>
      <c r="D86" s="32">
        <v>1.141</v>
      </c>
      <c r="E86" s="40">
        <v>0.36420000000000002</v>
      </c>
      <c r="F86" s="39">
        <v>1.124E-2</v>
      </c>
      <c r="G86" s="32">
        <v>1.8420000000000001</v>
      </c>
      <c r="H86" s="32">
        <v>8.0850000000000009</v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7" spans="1:294">
      <c r="A87" s="17"/>
      <c r="B87" s="18"/>
      <c r="C87" s="19"/>
      <c r="D87" s="19"/>
      <c r="E87" s="19"/>
      <c r="F87" s="19"/>
      <c r="G87" s="19"/>
      <c r="H87" s="19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</row>
    <row r="88" spans="1:294" ht="15.75" thickBot="1">
      <c r="A88" s="17"/>
      <c r="B88" s="18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BI88"/>
      <c r="BJ88"/>
      <c r="BK88"/>
      <c r="BL88"/>
    </row>
    <row r="89" spans="1:294" s="2" customFormat="1" ht="60" customHeight="1">
      <c r="A89" s="41" t="s">
        <v>75</v>
      </c>
      <c r="B89" s="42" t="s">
        <v>3</v>
      </c>
      <c r="C89" s="43" t="s">
        <v>39</v>
      </c>
      <c r="D89" s="43" t="s">
        <v>529</v>
      </c>
      <c r="E89" s="44" t="s">
        <v>56</v>
      </c>
      <c r="F89" s="43" t="s">
        <v>114</v>
      </c>
      <c r="G89" s="43" t="s">
        <v>57</v>
      </c>
      <c r="H89" s="43" t="s">
        <v>58</v>
      </c>
      <c r="I89" s="43" t="s">
        <v>530</v>
      </c>
      <c r="J89" s="43" t="s">
        <v>531</v>
      </c>
      <c r="K89" s="43" t="s">
        <v>532</v>
      </c>
      <c r="L89" s="43" t="s">
        <v>533</v>
      </c>
      <c r="M89" s="43" t="s">
        <v>147</v>
      </c>
      <c r="N89" s="43" t="s">
        <v>534</v>
      </c>
      <c r="O89" s="43" t="s">
        <v>51</v>
      </c>
      <c r="P89" s="43" t="s">
        <v>52</v>
      </c>
      <c r="Q89" s="43" t="s">
        <v>53</v>
      </c>
      <c r="R89" s="43" t="s">
        <v>54</v>
      </c>
      <c r="S89" s="43" t="s">
        <v>183</v>
      </c>
      <c r="T89" s="43" t="s">
        <v>535</v>
      </c>
      <c r="U89" s="43" t="s">
        <v>536</v>
      </c>
      <c r="V89" s="43" t="s">
        <v>537</v>
      </c>
      <c r="W89" s="43" t="s">
        <v>538</v>
      </c>
      <c r="X89" s="43" t="s">
        <v>539</v>
      </c>
      <c r="Y89" s="43" t="s">
        <v>540</v>
      </c>
      <c r="Z89" s="43" t="s">
        <v>541</v>
      </c>
      <c r="AA89" s="43" t="s">
        <v>542</v>
      </c>
      <c r="AB89" s="43" t="s">
        <v>543</v>
      </c>
      <c r="AC89" s="43" t="s">
        <v>544</v>
      </c>
      <c r="AD89" s="43" t="s">
        <v>545</v>
      </c>
      <c r="AE89" s="43" t="s">
        <v>546</v>
      </c>
      <c r="AF89" s="43" t="s">
        <v>547</v>
      </c>
      <c r="AG89" s="43" t="s">
        <v>548</v>
      </c>
      <c r="AH89" s="43" t="s">
        <v>549</v>
      </c>
      <c r="AI89" s="43" t="s">
        <v>550</v>
      </c>
      <c r="AJ89" s="43" t="s">
        <v>551</v>
      </c>
      <c r="AK89" s="43" t="s">
        <v>552</v>
      </c>
      <c r="AL89" s="43" t="s">
        <v>553</v>
      </c>
      <c r="AM89" s="43" t="s">
        <v>554</v>
      </c>
      <c r="AN89" s="43" t="s">
        <v>555</v>
      </c>
      <c r="AO89" s="43" t="s">
        <v>556</v>
      </c>
      <c r="AP89" s="43" t="s">
        <v>557</v>
      </c>
      <c r="AQ89" s="43" t="s">
        <v>558</v>
      </c>
      <c r="AR89" s="43" t="s">
        <v>559</v>
      </c>
      <c r="AS89" s="43" t="s">
        <v>560</v>
      </c>
      <c r="AT89" s="43" t="s">
        <v>561</v>
      </c>
      <c r="AU89" s="43" t="s">
        <v>562</v>
      </c>
      <c r="AV89" s="43" t="s">
        <v>563</v>
      </c>
      <c r="AW89" s="43" t="s">
        <v>564</v>
      </c>
      <c r="AX89" s="43" t="s">
        <v>565</v>
      </c>
      <c r="AY89" s="43" t="s">
        <v>566</v>
      </c>
      <c r="AZ89" s="43" t="s">
        <v>567</v>
      </c>
      <c r="BA89" s="43" t="s">
        <v>568</v>
      </c>
      <c r="BB89" s="43" t="s">
        <v>569</v>
      </c>
      <c r="BC89" s="43" t="s">
        <v>570</v>
      </c>
      <c r="BD89" s="43" t="s">
        <v>571</v>
      </c>
      <c r="BE89" s="43" t="s">
        <v>572</v>
      </c>
      <c r="BF89" s="43" t="s">
        <v>573</v>
      </c>
      <c r="BG89" s="43" t="s">
        <v>574</v>
      </c>
      <c r="BH89" s="43" t="s">
        <v>575</v>
      </c>
      <c r="BI89" s="43" t="s">
        <v>576</v>
      </c>
      <c r="BJ89" s="43" t="s">
        <v>577</v>
      </c>
      <c r="BK89" s="43" t="s">
        <v>578</v>
      </c>
      <c r="BL89" s="43" t="s">
        <v>579</v>
      </c>
      <c r="BM89" s="43" t="s">
        <v>44</v>
      </c>
      <c r="BN89" s="43" t="s">
        <v>83</v>
      </c>
      <c r="BO89" s="43" t="s">
        <v>84</v>
      </c>
      <c r="BP89" s="43" t="s">
        <v>85</v>
      </c>
      <c r="BQ89" s="43" t="s">
        <v>121</v>
      </c>
      <c r="BR89" s="43" t="s">
        <v>86</v>
      </c>
      <c r="BS89" s="43" t="s">
        <v>87</v>
      </c>
      <c r="BT89" s="43" t="s">
        <v>88</v>
      </c>
      <c r="BU89" s="43" t="s">
        <v>89</v>
      </c>
      <c r="BV89" s="43" t="s">
        <v>90</v>
      </c>
      <c r="BW89" s="43" t="s">
        <v>91</v>
      </c>
      <c r="BX89" s="43" t="s">
        <v>92</v>
      </c>
      <c r="BY89" s="43" t="s">
        <v>93</v>
      </c>
      <c r="BZ89" s="43" t="s">
        <v>94</v>
      </c>
      <c r="CA89" s="84" t="s">
        <v>95</v>
      </c>
      <c r="CB89" s="84" t="s">
        <v>96</v>
      </c>
      <c r="CC89" s="84" t="s">
        <v>97</v>
      </c>
      <c r="CD89" s="84" t="s">
        <v>98</v>
      </c>
      <c r="CE89" s="84" t="s">
        <v>99</v>
      </c>
      <c r="CF89" s="84" t="s">
        <v>100</v>
      </c>
      <c r="CG89" s="43" t="s">
        <v>161</v>
      </c>
      <c r="CH89" s="43" t="s">
        <v>162</v>
      </c>
      <c r="CI89" s="43" t="s">
        <v>163</v>
      </c>
      <c r="CJ89" s="43" t="s">
        <v>164</v>
      </c>
      <c r="CK89" s="43" t="s">
        <v>165</v>
      </c>
      <c r="CL89" s="43" t="s">
        <v>166</v>
      </c>
      <c r="CM89" s="43" t="s">
        <v>167</v>
      </c>
      <c r="CN89" s="43" t="s">
        <v>168</v>
      </c>
      <c r="CO89" s="43" t="s">
        <v>169</v>
      </c>
      <c r="CP89" s="43" t="s">
        <v>170</v>
      </c>
      <c r="CQ89" s="43" t="s">
        <v>171</v>
      </c>
      <c r="CR89" s="43" t="s">
        <v>172</v>
      </c>
      <c r="CS89" s="43" t="s">
        <v>173</v>
      </c>
      <c r="CT89" s="43" t="s">
        <v>174</v>
      </c>
      <c r="CU89" s="43" t="s">
        <v>175</v>
      </c>
      <c r="CV89" s="43" t="s">
        <v>176</v>
      </c>
      <c r="CW89" s="43" t="s">
        <v>177</v>
      </c>
      <c r="CX89" s="43" t="s">
        <v>123</v>
      </c>
      <c r="CY89" s="43" t="s">
        <v>124</v>
      </c>
      <c r="CZ89" s="43" t="s">
        <v>43</v>
      </c>
      <c r="DA89" s="43" t="s">
        <v>129</v>
      </c>
      <c r="DB89" s="43" t="s">
        <v>125</v>
      </c>
      <c r="DC89" s="43" t="s">
        <v>127</v>
      </c>
      <c r="DD89" s="43" t="s">
        <v>126</v>
      </c>
      <c r="DE89" s="43" t="s">
        <v>128</v>
      </c>
      <c r="DF89" s="161" t="s">
        <v>523</v>
      </c>
      <c r="DG89" s="161" t="s">
        <v>377</v>
      </c>
      <c r="DH89" s="43" t="s">
        <v>211</v>
      </c>
      <c r="DI89" s="43" t="s">
        <v>210</v>
      </c>
      <c r="DJ89" s="43" t="s">
        <v>212</v>
      </c>
      <c r="DK89" s="43" t="s">
        <v>213</v>
      </c>
      <c r="DL89" s="43" t="s">
        <v>214</v>
      </c>
      <c r="DM89" s="43" t="s">
        <v>215</v>
      </c>
      <c r="DN89" s="43" t="s">
        <v>216</v>
      </c>
      <c r="DO89" s="43" t="s">
        <v>217</v>
      </c>
      <c r="DP89" s="43" t="s">
        <v>218</v>
      </c>
      <c r="DQ89" s="43" t="s">
        <v>219</v>
      </c>
      <c r="DR89" s="43" t="s">
        <v>220</v>
      </c>
      <c r="DS89" s="43" t="s">
        <v>221</v>
      </c>
      <c r="DT89" s="43" t="s">
        <v>222</v>
      </c>
      <c r="DU89" s="43" t="s">
        <v>223</v>
      </c>
      <c r="DV89" s="43" t="s">
        <v>224</v>
      </c>
      <c r="DW89" s="43" t="s">
        <v>225</v>
      </c>
      <c r="DX89" s="43" t="s">
        <v>226</v>
      </c>
      <c r="DY89" s="43" t="s">
        <v>227</v>
      </c>
      <c r="DZ89" s="43" t="s">
        <v>228</v>
      </c>
      <c r="EA89" s="43" t="s">
        <v>229</v>
      </c>
      <c r="EB89" s="43" t="s">
        <v>237</v>
      </c>
      <c r="EC89" s="43" t="s">
        <v>238</v>
      </c>
      <c r="ED89" s="43" t="s">
        <v>239</v>
      </c>
      <c r="EE89" s="43" t="s">
        <v>240</v>
      </c>
      <c r="EF89" s="43" t="s">
        <v>241</v>
      </c>
      <c r="EG89" s="43" t="s">
        <v>242</v>
      </c>
      <c r="EH89" s="43" t="s">
        <v>243</v>
      </c>
      <c r="EI89" s="43" t="s">
        <v>244</v>
      </c>
      <c r="EJ89" s="43" t="s">
        <v>385</v>
      </c>
      <c r="EK89" s="43" t="s">
        <v>245</v>
      </c>
      <c r="EL89" s="43" t="s">
        <v>248</v>
      </c>
      <c r="EM89" s="43" t="s">
        <v>249</v>
      </c>
      <c r="EN89" s="43" t="s">
        <v>250</v>
      </c>
      <c r="EO89" s="43" t="s">
        <v>252</v>
      </c>
      <c r="EP89" s="43" t="s">
        <v>246</v>
      </c>
      <c r="EQ89" s="43" t="s">
        <v>247</v>
      </c>
      <c r="ER89" s="43" t="s">
        <v>253</v>
      </c>
      <c r="ES89" s="43" t="s">
        <v>254</v>
      </c>
      <c r="ET89" s="43" t="s">
        <v>255</v>
      </c>
      <c r="EU89" s="43" t="s">
        <v>256</v>
      </c>
      <c r="EV89" s="43" t="s">
        <v>251</v>
      </c>
      <c r="EW89" s="43" t="s">
        <v>257</v>
      </c>
      <c r="EX89" s="43" t="s">
        <v>258</v>
      </c>
      <c r="EY89" s="43" t="s">
        <v>259</v>
      </c>
      <c r="EZ89" s="43" t="s">
        <v>260</v>
      </c>
      <c r="FA89" s="43" t="s">
        <v>386</v>
      </c>
      <c r="FB89" s="43" t="s">
        <v>261</v>
      </c>
      <c r="FC89" s="43" t="s">
        <v>262</v>
      </c>
      <c r="FD89" s="43" t="s">
        <v>263</v>
      </c>
      <c r="FE89" s="43" t="s">
        <v>264</v>
      </c>
      <c r="FF89" s="43" t="s">
        <v>265</v>
      </c>
      <c r="FG89" s="43" t="s">
        <v>266</v>
      </c>
      <c r="FH89" s="43" t="s">
        <v>267</v>
      </c>
      <c r="FI89" s="43" t="s">
        <v>268</v>
      </c>
      <c r="FJ89" s="43" t="s">
        <v>269</v>
      </c>
      <c r="FK89" s="43" t="s">
        <v>270</v>
      </c>
      <c r="FL89" s="43" t="s">
        <v>271</v>
      </c>
      <c r="FM89" s="43" t="s">
        <v>272</v>
      </c>
      <c r="FN89" s="43" t="s">
        <v>273</v>
      </c>
      <c r="FO89" s="43" t="s">
        <v>274</v>
      </c>
      <c r="FP89" s="43" t="s">
        <v>275</v>
      </c>
      <c r="FQ89" s="43" t="s">
        <v>276</v>
      </c>
      <c r="FR89" s="43" t="s">
        <v>279</v>
      </c>
      <c r="FS89" s="43" t="s">
        <v>277</v>
      </c>
      <c r="FT89" s="43" t="s">
        <v>278</v>
      </c>
      <c r="FU89" s="43" t="s">
        <v>280</v>
      </c>
      <c r="FV89" s="43" t="s">
        <v>281</v>
      </c>
      <c r="FW89" s="43" t="s">
        <v>282</v>
      </c>
      <c r="FX89" s="43" t="s">
        <v>283</v>
      </c>
      <c r="FY89" s="43" t="s">
        <v>284</v>
      </c>
      <c r="FZ89" s="43" t="s">
        <v>285</v>
      </c>
      <c r="GA89" s="43" t="s">
        <v>387</v>
      </c>
      <c r="GB89" s="43" t="s">
        <v>388</v>
      </c>
      <c r="GC89" s="43" t="s">
        <v>286</v>
      </c>
      <c r="GD89" s="43" t="s">
        <v>287</v>
      </c>
      <c r="GE89" s="43" t="s">
        <v>288</v>
      </c>
      <c r="GF89" s="43" t="s">
        <v>230</v>
      </c>
      <c r="GG89" s="43" t="s">
        <v>231</v>
      </c>
      <c r="GH89" s="43" t="s">
        <v>232</v>
      </c>
      <c r="GI89" s="43" t="s">
        <v>233</v>
      </c>
      <c r="GJ89" s="43" t="s">
        <v>234</v>
      </c>
      <c r="GK89" s="43" t="s">
        <v>235</v>
      </c>
      <c r="GL89" s="43" t="s">
        <v>236</v>
      </c>
      <c r="GM89" s="43" t="s">
        <v>289</v>
      </c>
      <c r="GN89" s="43" t="s">
        <v>290</v>
      </c>
      <c r="GO89" s="43" t="s">
        <v>291</v>
      </c>
      <c r="GP89" s="43" t="s">
        <v>292</v>
      </c>
      <c r="GQ89" s="43" t="s">
        <v>293</v>
      </c>
      <c r="GR89" s="43" t="s">
        <v>294</v>
      </c>
      <c r="GS89" s="43" t="s">
        <v>295</v>
      </c>
      <c r="GT89" s="43" t="s">
        <v>296</v>
      </c>
      <c r="GU89" s="43" t="s">
        <v>297</v>
      </c>
      <c r="GV89" s="43" t="s">
        <v>298</v>
      </c>
      <c r="GW89" s="43" t="s">
        <v>299</v>
      </c>
      <c r="GX89" s="43" t="s">
        <v>300</v>
      </c>
      <c r="GY89" s="43" t="s">
        <v>301</v>
      </c>
      <c r="GZ89" s="43" t="s">
        <v>302</v>
      </c>
      <c r="HA89" s="43" t="s">
        <v>303</v>
      </c>
      <c r="HB89" s="43" t="s">
        <v>304</v>
      </c>
      <c r="HC89" s="43" t="s">
        <v>305</v>
      </c>
      <c r="HD89" s="43" t="s">
        <v>306</v>
      </c>
      <c r="HE89" s="43" t="s">
        <v>307</v>
      </c>
      <c r="HF89" s="43" t="s">
        <v>308</v>
      </c>
      <c r="HG89" s="43" t="s">
        <v>309</v>
      </c>
      <c r="HH89" s="43" t="s">
        <v>310</v>
      </c>
      <c r="HI89" s="43" t="s">
        <v>311</v>
      </c>
      <c r="HJ89" s="43" t="s">
        <v>312</v>
      </c>
      <c r="HK89" s="43" t="s">
        <v>313</v>
      </c>
      <c r="HL89" s="43" t="s">
        <v>314</v>
      </c>
      <c r="HM89" s="43" t="s">
        <v>315</v>
      </c>
      <c r="HN89" s="43" t="s">
        <v>316</v>
      </c>
      <c r="HO89" s="43" t="s">
        <v>317</v>
      </c>
      <c r="HP89" s="43" t="s">
        <v>318</v>
      </c>
      <c r="HQ89" s="43" t="s">
        <v>319</v>
      </c>
      <c r="HR89" s="43" t="s">
        <v>320</v>
      </c>
      <c r="HS89" s="43" t="s">
        <v>389</v>
      </c>
      <c r="HT89" s="43" t="s">
        <v>321</v>
      </c>
      <c r="HU89" s="43" t="s">
        <v>390</v>
      </c>
      <c r="HV89" s="43" t="s">
        <v>322</v>
      </c>
      <c r="HW89" s="43" t="s">
        <v>323</v>
      </c>
      <c r="HX89" s="43" t="s">
        <v>324</v>
      </c>
      <c r="HY89" s="43" t="s">
        <v>325</v>
      </c>
      <c r="HZ89" s="43" t="s">
        <v>326</v>
      </c>
      <c r="IA89" s="43" t="s">
        <v>327</v>
      </c>
      <c r="IB89" s="43" t="s">
        <v>328</v>
      </c>
      <c r="IC89" s="43" t="s">
        <v>329</v>
      </c>
      <c r="ID89" s="43" t="s">
        <v>330</v>
      </c>
      <c r="IE89" s="43" t="s">
        <v>331</v>
      </c>
      <c r="IF89" s="43" t="s">
        <v>332</v>
      </c>
      <c r="IG89" s="43" t="s">
        <v>333</v>
      </c>
      <c r="IH89" s="43" t="s">
        <v>334</v>
      </c>
      <c r="II89" s="43" t="s">
        <v>391</v>
      </c>
      <c r="IJ89" s="43" t="s">
        <v>335</v>
      </c>
      <c r="IK89" s="43" t="s">
        <v>336</v>
      </c>
      <c r="IL89" s="43" t="s">
        <v>337</v>
      </c>
      <c r="IM89" s="161" t="s">
        <v>341</v>
      </c>
      <c r="IN89" s="161" t="s">
        <v>342</v>
      </c>
      <c r="IO89" s="161" t="s">
        <v>340</v>
      </c>
      <c r="IP89" s="161" t="s">
        <v>343</v>
      </c>
      <c r="IQ89" s="161" t="s">
        <v>379</v>
      </c>
      <c r="IR89" s="161" t="s">
        <v>344</v>
      </c>
      <c r="IS89" s="161" t="s">
        <v>345</v>
      </c>
      <c r="IT89" s="161" t="s">
        <v>380</v>
      </c>
      <c r="IU89" s="161" t="s">
        <v>346</v>
      </c>
      <c r="IV89" s="161" t="s">
        <v>347</v>
      </c>
      <c r="IW89" s="161" t="s">
        <v>349</v>
      </c>
      <c r="IX89" s="43" t="s">
        <v>338</v>
      </c>
      <c r="IY89" s="161" t="s">
        <v>348</v>
      </c>
      <c r="IZ89" s="43" t="s">
        <v>339</v>
      </c>
      <c r="JA89" s="161" t="s">
        <v>350</v>
      </c>
      <c r="JB89" s="161" t="s">
        <v>351</v>
      </c>
      <c r="JC89" s="161" t="s">
        <v>352</v>
      </c>
      <c r="JD89" s="161" t="s">
        <v>353</v>
      </c>
      <c r="JE89" s="161" t="s">
        <v>354</v>
      </c>
      <c r="JF89" s="161" t="s">
        <v>355</v>
      </c>
      <c r="JG89" s="161" t="s">
        <v>356</v>
      </c>
      <c r="JH89" s="161" t="s">
        <v>357</v>
      </c>
      <c r="JI89" s="161" t="s">
        <v>358</v>
      </c>
      <c r="JJ89" s="161" t="s">
        <v>359</v>
      </c>
      <c r="JK89" s="161" t="s">
        <v>360</v>
      </c>
      <c r="JL89" s="161" t="s">
        <v>361</v>
      </c>
      <c r="JM89" s="161" t="s">
        <v>363</v>
      </c>
      <c r="JN89" s="161" t="s">
        <v>362</v>
      </c>
      <c r="JO89" s="161" t="s">
        <v>522</v>
      </c>
      <c r="JP89" s="161" t="s">
        <v>521</v>
      </c>
      <c r="JQ89" s="161" t="s">
        <v>366</v>
      </c>
      <c r="JR89" s="161" t="s">
        <v>367</v>
      </c>
      <c r="JS89" s="161" t="s">
        <v>520</v>
      </c>
      <c r="JT89" s="161" t="s">
        <v>369</v>
      </c>
      <c r="JU89" s="161" t="s">
        <v>370</v>
      </c>
      <c r="JV89" s="161" t="s">
        <v>371</v>
      </c>
      <c r="JW89" s="161" t="s">
        <v>372</v>
      </c>
      <c r="JX89" s="161" t="s">
        <v>373</v>
      </c>
      <c r="JY89" s="161" t="s">
        <v>374</v>
      </c>
      <c r="JZ89" s="43" t="s">
        <v>468</v>
      </c>
      <c r="KA89" s="43" t="s">
        <v>469</v>
      </c>
      <c r="KB89" s="43" t="s">
        <v>497</v>
      </c>
      <c r="KC89" s="43" t="s">
        <v>498</v>
      </c>
      <c r="KD89" s="43" t="s">
        <v>499</v>
      </c>
      <c r="KE89" s="43" t="s">
        <v>478</v>
      </c>
      <c r="KF89" s="43" t="s">
        <v>479</v>
      </c>
      <c r="KG89" s="43" t="s">
        <v>480</v>
      </c>
      <c r="KH89" s="43" t="s">
        <v>81</v>
      </c>
    </row>
    <row r="90" spans="1:294" ht="15" customHeight="1">
      <c r="A90" s="87" t="s">
        <v>513</v>
      </c>
      <c r="B90" s="30">
        <v>25004257</v>
      </c>
      <c r="C90" s="29"/>
      <c r="D90" s="229">
        <v>14.65</v>
      </c>
      <c r="E90" s="229"/>
      <c r="F90" s="229"/>
      <c r="G90" s="229">
        <v>4.4820000000000002</v>
      </c>
      <c r="H90" s="29"/>
      <c r="I90" s="189">
        <v>79.7</v>
      </c>
      <c r="J90" s="229">
        <v>1</v>
      </c>
      <c r="K90" s="229"/>
      <c r="L90" s="229"/>
      <c r="M90" s="229"/>
      <c r="N90" s="229">
        <v>3.5999999999999997E-2</v>
      </c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  <c r="AJ90" s="229"/>
      <c r="AK90" s="229"/>
      <c r="AL90" s="229"/>
      <c r="AM90" s="229"/>
      <c r="AN90" s="229"/>
      <c r="AO90" s="229"/>
      <c r="AP90" s="229"/>
      <c r="AQ90" s="229"/>
      <c r="AR90" s="229"/>
      <c r="AS90" s="229"/>
      <c r="AT90" s="229"/>
      <c r="AU90" s="229"/>
      <c r="AV90" s="229"/>
      <c r="AW90" s="229"/>
      <c r="AX90" s="229"/>
      <c r="AY90" s="229"/>
      <c r="AZ90" s="229"/>
      <c r="BA90" s="229"/>
      <c r="BB90" s="229"/>
      <c r="BC90" s="229"/>
      <c r="BD90" s="229"/>
      <c r="BE90" s="229"/>
      <c r="BF90" s="229"/>
      <c r="BG90" s="229"/>
      <c r="BH90" s="229"/>
      <c r="BI90" s="229"/>
      <c r="BJ90" s="229"/>
      <c r="BK90" s="229"/>
      <c r="BL90" s="229"/>
      <c r="BM90" s="29"/>
      <c r="BN90" s="38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122"/>
      <c r="BZ90" s="128"/>
      <c r="CA90" s="89"/>
      <c r="CB90" s="89"/>
      <c r="CC90" s="122"/>
      <c r="CD90" s="121"/>
      <c r="CE90" s="122"/>
      <c r="CF90" s="89"/>
      <c r="CG90" s="121"/>
      <c r="CH90" s="89"/>
      <c r="CI90" s="89"/>
      <c r="CJ90" s="89"/>
      <c r="CK90" s="89"/>
      <c r="CL90" s="88"/>
      <c r="CM90" s="88"/>
      <c r="CN90" s="88"/>
      <c r="CO90" s="88"/>
      <c r="CP90" s="88"/>
      <c r="CQ90" s="88"/>
      <c r="CR90" s="88"/>
      <c r="CS90" s="88"/>
      <c r="CT90" s="89"/>
      <c r="CU90" s="88"/>
      <c r="CV90" s="88"/>
      <c r="CW90" s="88"/>
      <c r="CX90" s="88"/>
      <c r="CY90" s="88"/>
      <c r="CZ90" s="88"/>
      <c r="DA90" s="88"/>
      <c r="DB90" s="88"/>
      <c r="DC90" s="88"/>
      <c r="DD90" s="88"/>
      <c r="DE90" s="88"/>
      <c r="DF90" s="88"/>
      <c r="DG90" s="88"/>
      <c r="DH90" s="88"/>
      <c r="DI90" s="88"/>
      <c r="DJ90" s="88"/>
      <c r="DK90" s="88"/>
      <c r="DL90" s="88"/>
      <c r="DM90" s="88"/>
      <c r="DN90" s="88"/>
      <c r="DO90" s="88"/>
      <c r="DP90" s="88"/>
      <c r="DQ90" s="88"/>
      <c r="DR90" s="88"/>
      <c r="DS90" s="88"/>
      <c r="DT90" s="88"/>
      <c r="DU90" s="88"/>
      <c r="DV90" s="88"/>
      <c r="DW90" s="88"/>
      <c r="DX90" s="88"/>
      <c r="DY90" s="88"/>
      <c r="DZ90" s="88"/>
      <c r="EA90" s="88"/>
      <c r="EB90" s="88"/>
      <c r="EC90" s="88"/>
      <c r="ED90" s="88"/>
      <c r="EE90" s="88"/>
      <c r="EF90" s="88"/>
      <c r="EG90" s="88"/>
      <c r="EH90" s="88"/>
      <c r="EI90" s="88"/>
      <c r="EJ90" s="88"/>
      <c r="EK90" s="88"/>
      <c r="EL90" s="88"/>
      <c r="EM90" s="88"/>
      <c r="EN90" s="88"/>
      <c r="EO90" s="88"/>
      <c r="EP90" s="88"/>
      <c r="EQ90" s="88"/>
      <c r="ER90" s="88"/>
      <c r="ES90" s="88"/>
      <c r="ET90" s="88"/>
      <c r="EU90" s="88"/>
      <c r="EV90" s="88"/>
      <c r="EW90" s="88"/>
      <c r="EX90" s="88"/>
      <c r="EY90" s="88"/>
      <c r="EZ90" s="88"/>
      <c r="FA90" s="88"/>
      <c r="FB90" s="88"/>
      <c r="FC90" s="88"/>
      <c r="FD90" s="88"/>
      <c r="FE90" s="88"/>
      <c r="FF90" s="88"/>
      <c r="FG90" s="88"/>
      <c r="FH90" s="88"/>
      <c r="FI90" s="88"/>
      <c r="FJ90" s="88"/>
      <c r="FK90" s="88"/>
      <c r="FL90" s="88"/>
      <c r="FM90" s="88"/>
      <c r="FN90" s="88"/>
      <c r="FO90" s="88"/>
      <c r="FP90" s="88"/>
      <c r="FQ90" s="88"/>
      <c r="FR90" s="88"/>
      <c r="FS90" s="88"/>
      <c r="FT90" s="88"/>
      <c r="FU90" s="88"/>
      <c r="FV90" s="88"/>
      <c r="FW90" s="88"/>
      <c r="FX90" s="88"/>
      <c r="FY90" s="88"/>
      <c r="FZ90" s="88"/>
      <c r="GA90" s="88"/>
      <c r="GB90" s="88"/>
      <c r="GC90" s="223"/>
      <c r="GD90" s="88"/>
      <c r="GE90" s="88"/>
      <c r="GF90" s="88"/>
      <c r="GG90" s="88"/>
      <c r="GH90" s="88"/>
      <c r="GI90" s="223"/>
      <c r="GJ90" s="88"/>
      <c r="GK90" s="88"/>
      <c r="GL90" s="88"/>
      <c r="GM90" s="88"/>
      <c r="GN90" s="88"/>
      <c r="GO90" s="88"/>
      <c r="GP90" s="88"/>
      <c r="GQ90" s="88"/>
      <c r="GR90" s="88"/>
      <c r="GS90" s="88"/>
      <c r="GT90" s="88"/>
      <c r="GU90" s="88"/>
      <c r="GV90" s="88"/>
      <c r="GW90" s="88"/>
      <c r="GX90" s="88"/>
      <c r="GY90" s="88"/>
      <c r="GZ90" s="88"/>
      <c r="HA90" s="88"/>
      <c r="HB90" s="88"/>
      <c r="HC90" s="88"/>
      <c r="HD90" s="88"/>
      <c r="HE90" s="88"/>
      <c r="HF90" s="88"/>
      <c r="HG90" s="88"/>
      <c r="HH90" s="88"/>
      <c r="HI90" s="88"/>
      <c r="HJ90" s="88"/>
      <c r="HK90" s="88"/>
      <c r="HL90" s="88"/>
      <c r="HM90" s="88"/>
      <c r="HN90" s="88"/>
      <c r="HO90" s="88"/>
      <c r="HP90" s="88"/>
      <c r="HQ90" s="88"/>
      <c r="HR90" s="88"/>
      <c r="HS90" s="88"/>
      <c r="HT90" s="88"/>
      <c r="HU90" s="88"/>
      <c r="HV90" s="88"/>
      <c r="HW90" s="88"/>
      <c r="HX90" s="88"/>
      <c r="HY90" s="88"/>
      <c r="HZ90" s="88"/>
      <c r="IA90" s="88"/>
      <c r="IB90" s="88"/>
      <c r="IC90" s="88"/>
      <c r="ID90" s="88"/>
      <c r="IE90" s="88"/>
      <c r="IF90" s="88"/>
      <c r="IG90" s="88"/>
      <c r="IH90" s="88"/>
      <c r="II90" s="88"/>
      <c r="IJ90" s="88"/>
      <c r="IK90" s="222"/>
      <c r="IL90" s="88"/>
      <c r="IM90" s="88"/>
      <c r="IN90" s="88"/>
      <c r="IO90" s="88"/>
      <c r="IP90" s="88"/>
      <c r="IQ90" s="88"/>
      <c r="IR90" s="88"/>
      <c r="IS90" s="88"/>
      <c r="IT90" s="88"/>
      <c r="IU90" s="88"/>
      <c r="IV90" s="88"/>
      <c r="IW90" s="88"/>
      <c r="IX90" s="88"/>
      <c r="IY90" s="88"/>
      <c r="IZ90" s="88"/>
      <c r="JA90" s="88"/>
      <c r="JB90" s="88"/>
      <c r="JC90" s="88"/>
      <c r="JD90" s="222"/>
      <c r="JE90" s="88"/>
      <c r="JF90" s="88"/>
      <c r="JG90" s="88"/>
      <c r="JH90" s="88"/>
      <c r="JI90" s="88"/>
      <c r="JJ90" s="88"/>
      <c r="JK90" s="88"/>
      <c r="JL90" s="88"/>
      <c r="JM90" s="88"/>
      <c r="JN90" s="88"/>
      <c r="JO90" s="88"/>
      <c r="JP90" s="88"/>
      <c r="JQ90" s="88"/>
      <c r="JR90" s="88"/>
      <c r="JS90" s="88"/>
      <c r="JT90" s="88"/>
      <c r="JU90" s="88"/>
      <c r="JV90" s="88"/>
      <c r="JW90" s="223"/>
      <c r="JX90" s="88"/>
      <c r="JY90" s="88"/>
      <c r="JZ90" s="28"/>
      <c r="KA90" s="28"/>
      <c r="KB90" s="31"/>
      <c r="KC90" s="158"/>
      <c r="KD90" s="53"/>
      <c r="KE90" s="29"/>
      <c r="KF90" s="38"/>
      <c r="KG90" s="29"/>
      <c r="KH90" s="29"/>
    </row>
    <row r="91" spans="1:294" ht="15" customHeight="1">
      <c r="A91" s="228" t="s">
        <v>513</v>
      </c>
      <c r="B91" s="30">
        <v>25004157</v>
      </c>
      <c r="C91" s="29"/>
      <c r="D91" s="229">
        <v>13.86</v>
      </c>
      <c r="E91" s="229"/>
      <c r="F91" s="229"/>
      <c r="G91" s="158">
        <v>4.96</v>
      </c>
      <c r="H91" s="29"/>
      <c r="I91" s="229">
        <v>79.08</v>
      </c>
      <c r="J91" s="229">
        <v>2</v>
      </c>
      <c r="K91" s="229">
        <v>2.0169999999999999</v>
      </c>
      <c r="L91" s="29" t="s">
        <v>409</v>
      </c>
      <c r="M91" s="29"/>
      <c r="N91" s="230">
        <v>0.193</v>
      </c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38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122"/>
      <c r="BZ91" s="121"/>
      <c r="CA91" s="89"/>
      <c r="CB91" s="89"/>
      <c r="CC91" s="122"/>
      <c r="CD91" s="121"/>
      <c r="CE91" s="122"/>
      <c r="CF91" s="89"/>
      <c r="CG91" s="121"/>
      <c r="CH91" s="89"/>
      <c r="CI91" s="89"/>
      <c r="CJ91" s="89"/>
      <c r="CK91" s="89"/>
      <c r="CL91" s="88"/>
      <c r="CM91" s="88"/>
      <c r="CN91" s="88"/>
      <c r="CO91" s="88"/>
      <c r="CP91" s="88"/>
      <c r="CQ91" s="88"/>
      <c r="CR91" s="88"/>
      <c r="CS91" s="88"/>
      <c r="CT91" s="89"/>
      <c r="CU91" s="88"/>
      <c r="CV91" s="88"/>
      <c r="CW91" s="88"/>
      <c r="CX91" s="88"/>
      <c r="CY91" s="88"/>
      <c r="CZ91" s="88"/>
      <c r="DA91" s="88"/>
      <c r="DB91" s="88"/>
      <c r="DC91" s="88"/>
      <c r="DD91" s="88"/>
      <c r="DE91" s="88"/>
      <c r="DF91" s="88"/>
      <c r="DG91" s="88"/>
      <c r="DH91" s="88"/>
      <c r="DI91" s="88"/>
      <c r="DJ91" s="88"/>
      <c r="DK91" s="88"/>
      <c r="DL91" s="88"/>
      <c r="DM91" s="88"/>
      <c r="DN91" s="88"/>
      <c r="DO91" s="88"/>
      <c r="DP91" s="88"/>
      <c r="DQ91" s="88"/>
      <c r="DR91" s="88"/>
      <c r="DS91" s="88"/>
      <c r="DT91" s="88"/>
      <c r="DU91" s="88"/>
      <c r="DV91" s="88"/>
      <c r="DW91" s="88"/>
      <c r="DX91" s="88"/>
      <c r="DY91" s="88"/>
      <c r="DZ91" s="88"/>
      <c r="EA91" s="88"/>
      <c r="EB91" s="88"/>
      <c r="EC91" s="88"/>
      <c r="ED91" s="88"/>
      <c r="EE91" s="88"/>
      <c r="EF91" s="88"/>
      <c r="EG91" s="88"/>
      <c r="EH91" s="88"/>
      <c r="EI91" s="88"/>
      <c r="EJ91" s="88"/>
      <c r="EK91" s="88"/>
      <c r="EL91" s="88"/>
      <c r="EM91" s="88"/>
      <c r="EN91" s="88"/>
      <c r="EO91" s="88"/>
      <c r="EP91" s="88"/>
      <c r="EQ91" s="88"/>
      <c r="ER91" s="88"/>
      <c r="ES91" s="88"/>
      <c r="ET91" s="88"/>
      <c r="EU91" s="88"/>
      <c r="EV91" s="88"/>
      <c r="EW91" s="88"/>
      <c r="EX91" s="88"/>
      <c r="EY91" s="88"/>
      <c r="EZ91" s="88"/>
      <c r="FA91" s="88"/>
      <c r="FB91" s="88"/>
      <c r="FC91" s="88"/>
      <c r="FD91" s="88"/>
      <c r="FE91" s="88"/>
      <c r="FF91" s="88"/>
      <c r="FG91" s="88"/>
      <c r="FH91" s="88"/>
      <c r="FI91" s="88"/>
      <c r="FJ91" s="88"/>
      <c r="FK91" s="88"/>
      <c r="FL91" s="88"/>
      <c r="FM91" s="88"/>
      <c r="FN91" s="88"/>
      <c r="FO91" s="88"/>
      <c r="FP91" s="88"/>
      <c r="FQ91" s="88"/>
      <c r="FR91" s="88"/>
      <c r="FS91" s="88"/>
      <c r="FT91" s="88"/>
      <c r="FU91" s="88"/>
      <c r="FV91" s="88"/>
      <c r="FW91" s="88"/>
      <c r="FX91" s="88"/>
      <c r="FY91" s="88"/>
      <c r="FZ91" s="88"/>
      <c r="GA91" s="88"/>
      <c r="GB91" s="88"/>
      <c r="GC91" s="223"/>
      <c r="GD91" s="88"/>
      <c r="GE91" s="88"/>
      <c r="GF91" s="88"/>
      <c r="GG91" s="88"/>
      <c r="GH91" s="88"/>
      <c r="GI91" s="223"/>
      <c r="GJ91" s="88"/>
      <c r="GK91" s="88"/>
      <c r="GL91" s="88"/>
      <c r="GM91" s="88"/>
      <c r="GN91" s="88"/>
      <c r="GO91" s="88"/>
      <c r="GP91" s="88"/>
      <c r="GQ91" s="88"/>
      <c r="GR91" s="88"/>
      <c r="GS91" s="88"/>
      <c r="GT91" s="88"/>
      <c r="GU91" s="88"/>
      <c r="GV91" s="88"/>
      <c r="GW91" s="88"/>
      <c r="GX91" s="88"/>
      <c r="GY91" s="88"/>
      <c r="GZ91" s="88"/>
      <c r="HA91" s="88"/>
      <c r="HB91" s="88"/>
      <c r="HC91" s="88"/>
      <c r="HD91" s="88"/>
      <c r="HE91" s="88"/>
      <c r="HF91" s="88"/>
      <c r="HG91" s="88"/>
      <c r="HH91" s="88"/>
      <c r="HI91" s="88"/>
      <c r="HJ91" s="88"/>
      <c r="HK91" s="88"/>
      <c r="HL91" s="88"/>
      <c r="HM91" s="88"/>
      <c r="HN91" s="88"/>
      <c r="HO91" s="88"/>
      <c r="HP91" s="88"/>
      <c r="HQ91" s="88"/>
      <c r="HR91" s="88"/>
      <c r="HS91" s="88"/>
      <c r="HT91" s="88"/>
      <c r="HU91" s="88"/>
      <c r="HV91" s="88"/>
      <c r="HW91" s="88"/>
      <c r="HX91" s="88"/>
      <c r="HY91" s="88"/>
      <c r="HZ91" s="88"/>
      <c r="IA91" s="88"/>
      <c r="IB91" s="88"/>
      <c r="IC91" s="88"/>
      <c r="ID91" s="88"/>
      <c r="IE91" s="88"/>
      <c r="IF91" s="88"/>
      <c r="IG91" s="88"/>
      <c r="IH91" s="88"/>
      <c r="II91" s="88"/>
      <c r="IJ91" s="88"/>
      <c r="IK91" s="222"/>
      <c r="IL91" s="88"/>
      <c r="IM91" s="88"/>
      <c r="IN91" s="88"/>
      <c r="IO91" s="88"/>
      <c r="IP91" s="88"/>
      <c r="IQ91" s="88"/>
      <c r="IR91" s="88"/>
      <c r="IS91" s="88"/>
      <c r="IT91" s="88"/>
      <c r="IU91" s="88"/>
      <c r="IV91" s="88"/>
      <c r="IW91" s="88"/>
      <c r="IX91" s="88"/>
      <c r="IY91" s="88"/>
      <c r="IZ91" s="88"/>
      <c r="JA91" s="88"/>
      <c r="JB91" s="88"/>
      <c r="JC91" s="88"/>
      <c r="JD91" s="222"/>
      <c r="JE91" s="88"/>
      <c r="JF91" s="88"/>
      <c r="JG91" s="88"/>
      <c r="JH91" s="88"/>
      <c r="JI91" s="88"/>
      <c r="JJ91" s="88"/>
      <c r="JK91" s="88"/>
      <c r="JL91" s="88"/>
      <c r="JM91" s="88"/>
      <c r="JN91" s="88"/>
      <c r="JO91" s="88"/>
      <c r="JP91" s="88"/>
      <c r="JQ91" s="88"/>
      <c r="JR91" s="88"/>
      <c r="JS91" s="88"/>
      <c r="JT91" s="88"/>
      <c r="JU91" s="88"/>
      <c r="JV91" s="88"/>
      <c r="JW91" s="223"/>
      <c r="JX91" s="88"/>
      <c r="JY91" s="88"/>
      <c r="JZ91" s="28"/>
      <c r="KA91" s="28"/>
      <c r="KB91" s="31"/>
      <c r="KC91" s="158"/>
      <c r="KD91" s="53"/>
      <c r="KE91" s="29"/>
      <c r="KF91" s="38"/>
      <c r="KG91" s="29"/>
      <c r="KH91" s="29"/>
    </row>
    <row r="92" spans="1:294" ht="15" customHeight="1">
      <c r="A92" s="87" t="s">
        <v>512</v>
      </c>
      <c r="B92" s="30">
        <v>25004102</v>
      </c>
      <c r="C92" s="35">
        <v>87.26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29"/>
      <c r="BN92" s="38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122"/>
      <c r="BZ92" s="128"/>
      <c r="CA92" s="89"/>
      <c r="CB92" s="89"/>
      <c r="CC92" s="122"/>
      <c r="CD92" s="121"/>
      <c r="CE92" s="122"/>
      <c r="CF92" s="89"/>
      <c r="CG92" s="121"/>
      <c r="CH92" s="89"/>
      <c r="CI92" s="89"/>
      <c r="CJ92" s="89"/>
      <c r="CK92" s="89"/>
      <c r="CL92" s="88"/>
      <c r="CM92" s="88"/>
      <c r="CN92" s="88"/>
      <c r="CO92" s="88"/>
      <c r="CP92" s="88"/>
      <c r="CQ92" s="88"/>
      <c r="CR92" s="88"/>
      <c r="CS92" s="88"/>
      <c r="CT92" s="89"/>
      <c r="CU92" s="88"/>
      <c r="CV92" s="88"/>
      <c r="CW92" s="88"/>
      <c r="CX92" s="88"/>
      <c r="CY92" s="88"/>
      <c r="CZ92" s="88"/>
      <c r="DA92" s="88"/>
      <c r="DB92" s="88"/>
      <c r="DC92" s="88"/>
      <c r="DD92" s="88"/>
      <c r="DE92" s="88"/>
      <c r="DF92" s="89" t="s">
        <v>485</v>
      </c>
      <c r="DG92" s="89" t="s">
        <v>485</v>
      </c>
      <c r="DH92" s="89" t="s">
        <v>486</v>
      </c>
      <c r="DI92" s="89" t="s">
        <v>487</v>
      </c>
      <c r="DJ92" s="89" t="s">
        <v>486</v>
      </c>
      <c r="DK92" s="89" t="s">
        <v>485</v>
      </c>
      <c r="DL92" s="89" t="s">
        <v>486</v>
      </c>
      <c r="DM92" s="89" t="s">
        <v>486</v>
      </c>
      <c r="DN92" s="89" t="s">
        <v>487</v>
      </c>
      <c r="DO92" s="89" t="s">
        <v>487</v>
      </c>
      <c r="DP92" s="89" t="s">
        <v>485</v>
      </c>
      <c r="DQ92" s="89" t="s">
        <v>487</v>
      </c>
      <c r="DR92" s="89" t="s">
        <v>487</v>
      </c>
      <c r="DS92" s="89" t="s">
        <v>487</v>
      </c>
      <c r="DT92" s="89" t="s">
        <v>487</v>
      </c>
      <c r="DU92" s="89" t="s">
        <v>487</v>
      </c>
      <c r="DV92" s="89" t="s">
        <v>485</v>
      </c>
      <c r="DW92" s="89" t="s">
        <v>488</v>
      </c>
      <c r="DX92" s="89" t="s">
        <v>485</v>
      </c>
      <c r="DY92" s="89" t="s">
        <v>487</v>
      </c>
      <c r="DZ92" s="89" t="s">
        <v>486</v>
      </c>
      <c r="EA92" s="89" t="s">
        <v>485</v>
      </c>
      <c r="EB92" s="89" t="s">
        <v>486</v>
      </c>
      <c r="EC92" s="89" t="s">
        <v>488</v>
      </c>
      <c r="ED92" s="89" t="s">
        <v>485</v>
      </c>
      <c r="EE92" s="89" t="s">
        <v>486</v>
      </c>
      <c r="EF92" s="89" t="s">
        <v>488</v>
      </c>
      <c r="EG92" s="89" t="s">
        <v>487</v>
      </c>
      <c r="EH92" s="89" t="s">
        <v>487</v>
      </c>
      <c r="EI92" s="89" t="s">
        <v>486</v>
      </c>
      <c r="EJ92" s="89" t="s">
        <v>485</v>
      </c>
      <c r="EK92" s="89" t="s">
        <v>487</v>
      </c>
      <c r="EL92" s="89" t="s">
        <v>487</v>
      </c>
      <c r="EM92" s="89" t="s">
        <v>485</v>
      </c>
      <c r="EN92" s="89" t="s">
        <v>487</v>
      </c>
      <c r="EO92" s="89" t="s">
        <v>486</v>
      </c>
      <c r="EP92" s="89" t="s">
        <v>486</v>
      </c>
      <c r="EQ92" s="89" t="s">
        <v>488</v>
      </c>
      <c r="ER92" s="89" t="s">
        <v>485</v>
      </c>
      <c r="ES92" s="89" t="s">
        <v>486</v>
      </c>
      <c r="ET92" s="89" t="s">
        <v>486</v>
      </c>
      <c r="EU92" s="89" t="s">
        <v>487</v>
      </c>
      <c r="EV92" s="89" t="s">
        <v>485</v>
      </c>
      <c r="EW92" s="89" t="s">
        <v>485</v>
      </c>
      <c r="EX92" s="89" t="s">
        <v>485</v>
      </c>
      <c r="EY92" s="89" t="s">
        <v>486</v>
      </c>
      <c r="EZ92" s="89" t="s">
        <v>487</v>
      </c>
      <c r="FA92" s="89" t="s">
        <v>486</v>
      </c>
      <c r="FB92" s="89" t="s">
        <v>485</v>
      </c>
      <c r="FC92" s="89" t="s">
        <v>486</v>
      </c>
      <c r="FD92" s="89" t="s">
        <v>485</v>
      </c>
      <c r="FE92" s="89" t="s">
        <v>487</v>
      </c>
      <c r="FF92" s="89" t="s">
        <v>486</v>
      </c>
      <c r="FG92" s="89" t="s">
        <v>487</v>
      </c>
      <c r="FH92" s="89" t="s">
        <v>487</v>
      </c>
      <c r="FI92" s="89" t="s">
        <v>489</v>
      </c>
      <c r="FJ92" s="89" t="s">
        <v>487</v>
      </c>
      <c r="FK92" s="89" t="s">
        <v>487</v>
      </c>
      <c r="FL92" s="89" t="s">
        <v>487</v>
      </c>
      <c r="FM92" s="89" t="s">
        <v>485</v>
      </c>
      <c r="FN92" s="89" t="s">
        <v>487</v>
      </c>
      <c r="FO92" s="89" t="s">
        <v>485</v>
      </c>
      <c r="FP92" s="89" t="s">
        <v>485</v>
      </c>
      <c r="FQ92" s="89" t="s">
        <v>487</v>
      </c>
      <c r="FR92" s="89" t="s">
        <v>485</v>
      </c>
      <c r="FS92" s="89" t="s">
        <v>485</v>
      </c>
      <c r="FT92" s="89" t="s">
        <v>485</v>
      </c>
      <c r="FU92" s="89" t="s">
        <v>487</v>
      </c>
      <c r="FV92" s="89" t="s">
        <v>487</v>
      </c>
      <c r="FW92" s="89" t="s">
        <v>487</v>
      </c>
      <c r="FX92" s="89" t="s">
        <v>487</v>
      </c>
      <c r="FY92" s="89" t="s">
        <v>490</v>
      </c>
      <c r="FZ92" s="89" t="s">
        <v>486</v>
      </c>
      <c r="GA92" s="89" t="s">
        <v>486</v>
      </c>
      <c r="GB92" s="89" t="s">
        <v>491</v>
      </c>
      <c r="GC92" s="223" t="s">
        <v>486</v>
      </c>
      <c r="GD92" s="89" t="s">
        <v>486</v>
      </c>
      <c r="GE92" s="89" t="s">
        <v>487</v>
      </c>
      <c r="GF92" s="89" t="s">
        <v>486</v>
      </c>
      <c r="GG92" s="89" t="s">
        <v>487</v>
      </c>
      <c r="GH92" s="89" t="s">
        <v>487</v>
      </c>
      <c r="GI92" s="223" t="s">
        <v>486</v>
      </c>
      <c r="GJ92" s="89" t="s">
        <v>486</v>
      </c>
      <c r="GK92" s="89" t="s">
        <v>487</v>
      </c>
      <c r="GL92" s="89" t="s">
        <v>487</v>
      </c>
      <c r="GM92" s="89" t="s">
        <v>485</v>
      </c>
      <c r="GN92" s="89" t="s">
        <v>487</v>
      </c>
      <c r="GO92" s="89" t="s">
        <v>486</v>
      </c>
      <c r="GP92" s="89" t="s">
        <v>488</v>
      </c>
      <c r="GQ92" s="89" t="s">
        <v>485</v>
      </c>
      <c r="GR92" s="89" t="s">
        <v>485</v>
      </c>
      <c r="GS92" s="89" t="s">
        <v>487</v>
      </c>
      <c r="GT92" s="89" t="s">
        <v>485</v>
      </c>
      <c r="GU92" s="89" t="s">
        <v>487</v>
      </c>
      <c r="GV92" s="89" t="s">
        <v>486</v>
      </c>
      <c r="GW92" s="89" t="s">
        <v>485</v>
      </c>
      <c r="GX92" s="89" t="s">
        <v>487</v>
      </c>
      <c r="GY92" s="89" t="s">
        <v>492</v>
      </c>
      <c r="GZ92" s="89" t="s">
        <v>485</v>
      </c>
      <c r="HA92" s="89" t="s">
        <v>485</v>
      </c>
      <c r="HB92" s="89" t="s">
        <v>489</v>
      </c>
      <c r="HC92" s="89" t="s">
        <v>486</v>
      </c>
      <c r="HD92" s="89" t="s">
        <v>485</v>
      </c>
      <c r="HE92" s="89" t="s">
        <v>485</v>
      </c>
      <c r="HF92" s="89" t="s">
        <v>489</v>
      </c>
      <c r="HG92" s="89" t="s">
        <v>486</v>
      </c>
      <c r="HH92" s="89" t="s">
        <v>487</v>
      </c>
      <c r="HI92" s="89" t="s">
        <v>486</v>
      </c>
      <c r="HJ92" s="89" t="s">
        <v>493</v>
      </c>
      <c r="HK92" s="89" t="s">
        <v>485</v>
      </c>
      <c r="HL92" s="89" t="s">
        <v>487</v>
      </c>
      <c r="HM92" s="89" t="s">
        <v>487</v>
      </c>
      <c r="HN92" s="89" t="s">
        <v>485</v>
      </c>
      <c r="HO92" s="89" t="s">
        <v>490</v>
      </c>
      <c r="HP92" s="89" t="s">
        <v>487</v>
      </c>
      <c r="HQ92" s="89" t="s">
        <v>487</v>
      </c>
      <c r="HR92" s="89" t="s">
        <v>487</v>
      </c>
      <c r="HS92" s="89" t="s">
        <v>413</v>
      </c>
      <c r="HT92" s="89" t="s">
        <v>487</v>
      </c>
      <c r="HU92" s="89" t="s">
        <v>486</v>
      </c>
      <c r="HV92" s="89" t="s">
        <v>485</v>
      </c>
      <c r="HW92" s="89" t="s">
        <v>486</v>
      </c>
      <c r="HX92" s="89" t="s">
        <v>493</v>
      </c>
      <c r="HY92" s="89" t="s">
        <v>485</v>
      </c>
      <c r="HZ92" s="89" t="s">
        <v>486</v>
      </c>
      <c r="IA92" s="89" t="s">
        <v>486</v>
      </c>
      <c r="IB92" s="89" t="s">
        <v>487</v>
      </c>
      <c r="IC92" s="89" t="s">
        <v>487</v>
      </c>
      <c r="ID92" s="89" t="s">
        <v>485</v>
      </c>
      <c r="IE92" s="89" t="s">
        <v>486</v>
      </c>
      <c r="IF92" s="89" t="s">
        <v>488</v>
      </c>
      <c r="IG92" s="89" t="s">
        <v>487</v>
      </c>
      <c r="IH92" s="89" t="s">
        <v>487</v>
      </c>
      <c r="II92" s="89" t="s">
        <v>487</v>
      </c>
      <c r="IJ92" s="89" t="s">
        <v>487</v>
      </c>
      <c r="IK92" s="222" t="s">
        <v>487</v>
      </c>
      <c r="IL92" s="89" t="s">
        <v>487</v>
      </c>
      <c r="IM92" s="89" t="s">
        <v>487</v>
      </c>
      <c r="IN92" s="89" t="s">
        <v>485</v>
      </c>
      <c r="IO92" s="89" t="s">
        <v>485</v>
      </c>
      <c r="IP92" s="89" t="s">
        <v>486</v>
      </c>
      <c r="IQ92" s="89" t="s">
        <v>487</v>
      </c>
      <c r="IR92" s="89" t="s">
        <v>487</v>
      </c>
      <c r="IS92" s="89" t="s">
        <v>490</v>
      </c>
      <c r="IT92" s="89" t="s">
        <v>486</v>
      </c>
      <c r="IU92" s="89" t="s">
        <v>487</v>
      </c>
      <c r="IV92" s="89" t="s">
        <v>487</v>
      </c>
      <c r="IW92" s="89" t="s">
        <v>485</v>
      </c>
      <c r="IX92" s="89" t="s">
        <v>487</v>
      </c>
      <c r="IY92" s="89" t="s">
        <v>487</v>
      </c>
      <c r="IZ92" s="89" t="s">
        <v>487</v>
      </c>
      <c r="JA92" s="89" t="s">
        <v>485</v>
      </c>
      <c r="JB92" s="89" t="s">
        <v>487</v>
      </c>
      <c r="JC92" s="89" t="s">
        <v>487</v>
      </c>
      <c r="JD92" s="222" t="s">
        <v>485</v>
      </c>
      <c r="JE92" s="89" t="s">
        <v>487</v>
      </c>
      <c r="JF92" s="89" t="s">
        <v>486</v>
      </c>
      <c r="JG92" s="89" t="s">
        <v>487</v>
      </c>
      <c r="JH92" s="89" t="s">
        <v>487</v>
      </c>
      <c r="JI92" s="89" t="s">
        <v>485</v>
      </c>
      <c r="JJ92" s="89" t="s">
        <v>488</v>
      </c>
      <c r="JK92" s="89" t="s">
        <v>485</v>
      </c>
      <c r="JL92" s="89" t="s">
        <v>487</v>
      </c>
      <c r="JM92" s="89" t="s">
        <v>485</v>
      </c>
      <c r="JN92" s="89" t="s">
        <v>485</v>
      </c>
      <c r="JO92" s="89" t="s">
        <v>486</v>
      </c>
      <c r="JP92" s="89" t="s">
        <v>487</v>
      </c>
      <c r="JQ92" s="89" t="s">
        <v>485</v>
      </c>
      <c r="JR92" s="89" t="s">
        <v>486</v>
      </c>
      <c r="JS92" s="89" t="s">
        <v>487</v>
      </c>
      <c r="JT92" s="89" t="s">
        <v>487</v>
      </c>
      <c r="JU92" s="89" t="s">
        <v>485</v>
      </c>
      <c r="JV92" s="89" t="s">
        <v>489</v>
      </c>
      <c r="JW92" s="223" t="s">
        <v>486</v>
      </c>
      <c r="JX92" s="89" t="s">
        <v>485</v>
      </c>
      <c r="JY92" s="89" t="s">
        <v>487</v>
      </c>
      <c r="JZ92" s="28" t="s">
        <v>470</v>
      </c>
      <c r="KA92" s="28"/>
      <c r="KB92" s="31"/>
      <c r="KC92" s="158"/>
      <c r="KD92" s="53"/>
      <c r="KE92" s="29"/>
      <c r="KF92" s="38"/>
      <c r="KG92" s="29"/>
      <c r="KH92" s="29"/>
    </row>
    <row r="93" spans="1:294" ht="15" customHeight="1">
      <c r="A93" s="87" t="s">
        <v>512</v>
      </c>
      <c r="B93" s="30">
        <v>25004202</v>
      </c>
      <c r="C93" s="35">
        <v>87.07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29"/>
      <c r="BN93" s="38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122"/>
      <c r="BZ93" s="128"/>
      <c r="CA93" s="89"/>
      <c r="CB93" s="89"/>
      <c r="CC93" s="122"/>
      <c r="CD93" s="121"/>
      <c r="CE93" s="122"/>
      <c r="CF93" s="89"/>
      <c r="CG93" s="121"/>
      <c r="CH93" s="89"/>
      <c r="CI93" s="89"/>
      <c r="CJ93" s="89"/>
      <c r="CK93" s="89"/>
      <c r="CL93" s="88"/>
      <c r="CM93" s="88"/>
      <c r="CN93" s="88"/>
      <c r="CO93" s="88"/>
      <c r="CP93" s="88"/>
      <c r="CQ93" s="88"/>
      <c r="CR93" s="88"/>
      <c r="CS93" s="88"/>
      <c r="CT93" s="89"/>
      <c r="CU93" s="88"/>
      <c r="CV93" s="88"/>
      <c r="CW93" s="88"/>
      <c r="CX93" s="88"/>
      <c r="CY93" s="88"/>
      <c r="CZ93" s="88"/>
      <c r="DA93" s="88"/>
      <c r="DB93" s="88"/>
      <c r="DC93" s="88"/>
      <c r="DD93" s="88"/>
      <c r="DE93" s="88"/>
      <c r="DF93" s="89" t="s">
        <v>485</v>
      </c>
      <c r="DG93" s="89" t="s">
        <v>485</v>
      </c>
      <c r="DH93" s="89" t="s">
        <v>486</v>
      </c>
      <c r="DI93" s="89" t="s">
        <v>487</v>
      </c>
      <c r="DJ93" s="89" t="s">
        <v>486</v>
      </c>
      <c r="DK93" s="89" t="s">
        <v>485</v>
      </c>
      <c r="DL93" s="89" t="s">
        <v>486</v>
      </c>
      <c r="DM93" s="89" t="s">
        <v>486</v>
      </c>
      <c r="DN93" s="89" t="s">
        <v>487</v>
      </c>
      <c r="DO93" s="89" t="s">
        <v>487</v>
      </c>
      <c r="DP93" s="89" t="s">
        <v>485</v>
      </c>
      <c r="DQ93" s="89" t="s">
        <v>487</v>
      </c>
      <c r="DR93" s="89" t="s">
        <v>487</v>
      </c>
      <c r="DS93" s="89" t="s">
        <v>487</v>
      </c>
      <c r="DT93" s="89" t="s">
        <v>487</v>
      </c>
      <c r="DU93" s="89" t="s">
        <v>487</v>
      </c>
      <c r="DV93" s="89" t="s">
        <v>485</v>
      </c>
      <c r="DW93" s="89" t="s">
        <v>488</v>
      </c>
      <c r="DX93" s="89" t="s">
        <v>485</v>
      </c>
      <c r="DY93" s="89" t="s">
        <v>487</v>
      </c>
      <c r="DZ93" s="89" t="s">
        <v>486</v>
      </c>
      <c r="EA93" s="89" t="s">
        <v>485</v>
      </c>
      <c r="EB93" s="89" t="s">
        <v>486</v>
      </c>
      <c r="EC93" s="89" t="s">
        <v>488</v>
      </c>
      <c r="ED93" s="89" t="s">
        <v>485</v>
      </c>
      <c r="EE93" s="89" t="s">
        <v>486</v>
      </c>
      <c r="EF93" s="89" t="s">
        <v>488</v>
      </c>
      <c r="EG93" s="89" t="s">
        <v>487</v>
      </c>
      <c r="EH93" s="89" t="s">
        <v>487</v>
      </c>
      <c r="EI93" s="89" t="s">
        <v>486</v>
      </c>
      <c r="EJ93" s="89" t="s">
        <v>485</v>
      </c>
      <c r="EK93" s="89" t="s">
        <v>487</v>
      </c>
      <c r="EL93" s="89" t="s">
        <v>487</v>
      </c>
      <c r="EM93" s="89" t="s">
        <v>485</v>
      </c>
      <c r="EN93" s="89" t="s">
        <v>487</v>
      </c>
      <c r="EO93" s="89" t="s">
        <v>486</v>
      </c>
      <c r="EP93" s="89" t="s">
        <v>486</v>
      </c>
      <c r="EQ93" s="89" t="s">
        <v>488</v>
      </c>
      <c r="ER93" s="89" t="s">
        <v>485</v>
      </c>
      <c r="ES93" s="89" t="s">
        <v>486</v>
      </c>
      <c r="ET93" s="89" t="s">
        <v>486</v>
      </c>
      <c r="EU93" s="89" t="s">
        <v>487</v>
      </c>
      <c r="EV93" s="89" t="s">
        <v>485</v>
      </c>
      <c r="EW93" s="89" t="s">
        <v>485</v>
      </c>
      <c r="EX93" s="89" t="s">
        <v>485</v>
      </c>
      <c r="EY93" s="89" t="s">
        <v>486</v>
      </c>
      <c r="EZ93" s="89" t="s">
        <v>487</v>
      </c>
      <c r="FA93" s="89" t="s">
        <v>486</v>
      </c>
      <c r="FB93" s="89" t="s">
        <v>485</v>
      </c>
      <c r="FC93" s="89" t="s">
        <v>486</v>
      </c>
      <c r="FD93" s="89" t="s">
        <v>485</v>
      </c>
      <c r="FE93" s="89" t="s">
        <v>487</v>
      </c>
      <c r="FF93" s="89" t="s">
        <v>486</v>
      </c>
      <c r="FG93" s="89" t="s">
        <v>487</v>
      </c>
      <c r="FH93" s="89" t="s">
        <v>487</v>
      </c>
      <c r="FI93" s="89" t="s">
        <v>489</v>
      </c>
      <c r="FJ93" s="89" t="s">
        <v>487</v>
      </c>
      <c r="FK93" s="89" t="s">
        <v>487</v>
      </c>
      <c r="FL93" s="89" t="s">
        <v>487</v>
      </c>
      <c r="FM93" s="89" t="s">
        <v>485</v>
      </c>
      <c r="FN93" s="89" t="s">
        <v>487</v>
      </c>
      <c r="FO93" s="89" t="s">
        <v>485</v>
      </c>
      <c r="FP93" s="89" t="s">
        <v>485</v>
      </c>
      <c r="FQ93" s="89" t="s">
        <v>487</v>
      </c>
      <c r="FR93" s="89" t="s">
        <v>485</v>
      </c>
      <c r="FS93" s="89" t="s">
        <v>485</v>
      </c>
      <c r="FT93" s="89" t="s">
        <v>485</v>
      </c>
      <c r="FU93" s="89" t="s">
        <v>487</v>
      </c>
      <c r="FV93" s="89" t="s">
        <v>487</v>
      </c>
      <c r="FW93" s="89" t="s">
        <v>487</v>
      </c>
      <c r="FX93" s="89" t="s">
        <v>487</v>
      </c>
      <c r="FY93" s="89" t="s">
        <v>490</v>
      </c>
      <c r="FZ93" s="89" t="s">
        <v>486</v>
      </c>
      <c r="GA93" s="89" t="s">
        <v>486</v>
      </c>
      <c r="GB93" s="89" t="s">
        <v>491</v>
      </c>
      <c r="GC93" s="223" t="s">
        <v>486</v>
      </c>
      <c r="GD93" s="89" t="s">
        <v>486</v>
      </c>
      <c r="GE93" s="89" t="s">
        <v>487</v>
      </c>
      <c r="GF93" s="89" t="s">
        <v>486</v>
      </c>
      <c r="GG93" s="89" t="s">
        <v>487</v>
      </c>
      <c r="GH93" s="89" t="s">
        <v>487</v>
      </c>
      <c r="GI93" s="223" t="s">
        <v>486</v>
      </c>
      <c r="GJ93" s="89" t="s">
        <v>486</v>
      </c>
      <c r="GK93" s="89" t="s">
        <v>487</v>
      </c>
      <c r="GL93" s="89" t="s">
        <v>487</v>
      </c>
      <c r="GM93" s="89" t="s">
        <v>485</v>
      </c>
      <c r="GN93" s="89" t="s">
        <v>487</v>
      </c>
      <c r="GO93" s="89" t="s">
        <v>486</v>
      </c>
      <c r="GP93" s="89" t="s">
        <v>488</v>
      </c>
      <c r="GQ93" s="89" t="s">
        <v>485</v>
      </c>
      <c r="GR93" s="89" t="s">
        <v>485</v>
      </c>
      <c r="GS93" s="89" t="s">
        <v>487</v>
      </c>
      <c r="GT93" s="89" t="s">
        <v>485</v>
      </c>
      <c r="GU93" s="89" t="s">
        <v>487</v>
      </c>
      <c r="GV93" s="89" t="s">
        <v>486</v>
      </c>
      <c r="GW93" s="89" t="s">
        <v>485</v>
      </c>
      <c r="GX93" s="89" t="s">
        <v>487</v>
      </c>
      <c r="GY93" s="89" t="s">
        <v>492</v>
      </c>
      <c r="GZ93" s="89" t="s">
        <v>485</v>
      </c>
      <c r="HA93" s="89" t="s">
        <v>485</v>
      </c>
      <c r="HB93" s="89" t="s">
        <v>489</v>
      </c>
      <c r="HC93" s="89" t="s">
        <v>486</v>
      </c>
      <c r="HD93" s="89" t="s">
        <v>485</v>
      </c>
      <c r="HE93" s="89" t="s">
        <v>485</v>
      </c>
      <c r="HF93" s="89" t="s">
        <v>489</v>
      </c>
      <c r="HG93" s="89" t="s">
        <v>486</v>
      </c>
      <c r="HH93" s="89" t="s">
        <v>487</v>
      </c>
      <c r="HI93" s="89" t="s">
        <v>486</v>
      </c>
      <c r="HJ93" s="89" t="s">
        <v>493</v>
      </c>
      <c r="HK93" s="89" t="s">
        <v>485</v>
      </c>
      <c r="HL93" s="89" t="s">
        <v>487</v>
      </c>
      <c r="HM93" s="89" t="s">
        <v>487</v>
      </c>
      <c r="HN93" s="89" t="s">
        <v>485</v>
      </c>
      <c r="HO93" s="89" t="s">
        <v>490</v>
      </c>
      <c r="HP93" s="89" t="s">
        <v>487</v>
      </c>
      <c r="HQ93" s="89" t="s">
        <v>487</v>
      </c>
      <c r="HR93" s="89" t="s">
        <v>487</v>
      </c>
      <c r="HS93" s="89" t="s">
        <v>413</v>
      </c>
      <c r="HT93" s="89" t="s">
        <v>487</v>
      </c>
      <c r="HU93" s="89" t="s">
        <v>486</v>
      </c>
      <c r="HV93" s="89" t="s">
        <v>485</v>
      </c>
      <c r="HW93" s="89" t="s">
        <v>486</v>
      </c>
      <c r="HX93" s="89" t="s">
        <v>493</v>
      </c>
      <c r="HY93" s="89" t="s">
        <v>485</v>
      </c>
      <c r="HZ93" s="89" t="s">
        <v>486</v>
      </c>
      <c r="IA93" s="89" t="s">
        <v>486</v>
      </c>
      <c r="IB93" s="89" t="s">
        <v>487</v>
      </c>
      <c r="IC93" s="89" t="s">
        <v>487</v>
      </c>
      <c r="ID93" s="89" t="s">
        <v>485</v>
      </c>
      <c r="IE93" s="89" t="s">
        <v>486</v>
      </c>
      <c r="IF93" s="89" t="s">
        <v>488</v>
      </c>
      <c r="IG93" s="89" t="s">
        <v>487</v>
      </c>
      <c r="IH93" s="89" t="s">
        <v>487</v>
      </c>
      <c r="II93" s="89" t="s">
        <v>487</v>
      </c>
      <c r="IJ93" s="89" t="s">
        <v>487</v>
      </c>
      <c r="IK93" s="222">
        <v>9.1959999999999993E-3</v>
      </c>
      <c r="IL93" s="89" t="s">
        <v>487</v>
      </c>
      <c r="IM93" s="89" t="s">
        <v>487</v>
      </c>
      <c r="IN93" s="89" t="s">
        <v>485</v>
      </c>
      <c r="IO93" s="89" t="s">
        <v>485</v>
      </c>
      <c r="IP93" s="89" t="s">
        <v>486</v>
      </c>
      <c r="IQ93" s="89" t="s">
        <v>487</v>
      </c>
      <c r="IR93" s="89" t="s">
        <v>487</v>
      </c>
      <c r="IS93" s="89" t="s">
        <v>490</v>
      </c>
      <c r="IT93" s="89" t="s">
        <v>486</v>
      </c>
      <c r="IU93" s="89" t="s">
        <v>487</v>
      </c>
      <c r="IV93" s="89" t="s">
        <v>487</v>
      </c>
      <c r="IW93" s="89" t="s">
        <v>485</v>
      </c>
      <c r="IX93" s="89" t="s">
        <v>487</v>
      </c>
      <c r="IY93" s="89" t="s">
        <v>487</v>
      </c>
      <c r="IZ93" s="89" t="s">
        <v>487</v>
      </c>
      <c r="JA93" s="89" t="s">
        <v>485</v>
      </c>
      <c r="JB93" s="89" t="s">
        <v>487</v>
      </c>
      <c r="JC93" s="89" t="s">
        <v>487</v>
      </c>
      <c r="JD93" s="222" t="s">
        <v>485</v>
      </c>
      <c r="JE93" s="89" t="s">
        <v>487</v>
      </c>
      <c r="JF93" s="89" t="s">
        <v>486</v>
      </c>
      <c r="JG93" s="89" t="s">
        <v>487</v>
      </c>
      <c r="JH93" s="89" t="s">
        <v>487</v>
      </c>
      <c r="JI93" s="89" t="s">
        <v>485</v>
      </c>
      <c r="JJ93" s="89" t="s">
        <v>488</v>
      </c>
      <c r="JK93" s="89" t="s">
        <v>485</v>
      </c>
      <c r="JL93" s="89" t="s">
        <v>487</v>
      </c>
      <c r="JM93" s="89" t="s">
        <v>485</v>
      </c>
      <c r="JN93" s="89" t="s">
        <v>485</v>
      </c>
      <c r="JO93" s="89" t="s">
        <v>486</v>
      </c>
      <c r="JP93" s="89" t="s">
        <v>487</v>
      </c>
      <c r="JQ93" s="89" t="s">
        <v>485</v>
      </c>
      <c r="JR93" s="89" t="s">
        <v>486</v>
      </c>
      <c r="JS93" s="89" t="s">
        <v>487</v>
      </c>
      <c r="JT93" s="89" t="s">
        <v>487</v>
      </c>
      <c r="JU93" s="89" t="s">
        <v>485</v>
      </c>
      <c r="JV93" s="89" t="s">
        <v>489</v>
      </c>
      <c r="JW93" s="223" t="s">
        <v>486</v>
      </c>
      <c r="JX93" s="89" t="s">
        <v>485</v>
      </c>
      <c r="JY93" s="89" t="s">
        <v>487</v>
      </c>
      <c r="JZ93" s="28" t="s">
        <v>470</v>
      </c>
      <c r="KA93" s="28"/>
      <c r="KB93" s="31">
        <v>99.394999999999996</v>
      </c>
      <c r="KC93" s="158">
        <v>0.60499999999999998</v>
      </c>
      <c r="KD93" s="53" t="s">
        <v>508</v>
      </c>
      <c r="KE93" s="29" t="s">
        <v>483</v>
      </c>
      <c r="KF93" s="29" t="s">
        <v>484</v>
      </c>
      <c r="KG93" s="29"/>
      <c r="KH93" s="29"/>
    </row>
    <row r="94" spans="1:294" ht="15" customHeight="1">
      <c r="A94" s="87" t="s">
        <v>512</v>
      </c>
      <c r="B94" s="30">
        <v>25004202</v>
      </c>
      <c r="C94" s="35">
        <v>87.51</v>
      </c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29"/>
      <c r="BN94" s="29" t="s">
        <v>415</v>
      </c>
      <c r="BO94" s="89" t="s">
        <v>415</v>
      </c>
      <c r="BP94" s="89" t="s">
        <v>501</v>
      </c>
      <c r="BQ94" s="89" t="s">
        <v>501</v>
      </c>
      <c r="BR94" s="89" t="s">
        <v>505</v>
      </c>
      <c r="BS94" s="89" t="s">
        <v>503</v>
      </c>
      <c r="BT94" s="89" t="s">
        <v>505</v>
      </c>
      <c r="BU94" s="128">
        <v>0</v>
      </c>
      <c r="BV94" s="89" t="s">
        <v>504</v>
      </c>
      <c r="BW94" s="89" t="s">
        <v>506</v>
      </c>
      <c r="BX94" s="89" t="s">
        <v>509</v>
      </c>
      <c r="BY94" s="122" t="s">
        <v>504</v>
      </c>
      <c r="BZ94" s="128">
        <v>0</v>
      </c>
      <c r="CA94" s="89" t="s">
        <v>504</v>
      </c>
      <c r="CB94" s="89" t="s">
        <v>504</v>
      </c>
      <c r="CC94" s="122" t="s">
        <v>504</v>
      </c>
      <c r="CD94" s="121">
        <v>17.55</v>
      </c>
      <c r="CE94" s="122">
        <v>5.9160000000000004</v>
      </c>
      <c r="CF94" s="89" t="s">
        <v>510</v>
      </c>
      <c r="CG94" s="121" t="s">
        <v>504</v>
      </c>
      <c r="CH94" s="89" t="s">
        <v>504</v>
      </c>
      <c r="CI94" s="89" t="s">
        <v>504</v>
      </c>
      <c r="CJ94" s="89" t="s">
        <v>504</v>
      </c>
      <c r="CK94" s="89" t="s">
        <v>504</v>
      </c>
      <c r="CL94" s="89" t="s">
        <v>504</v>
      </c>
      <c r="CM94" s="89" t="s">
        <v>504</v>
      </c>
      <c r="CN94" s="89" t="s">
        <v>504</v>
      </c>
      <c r="CO94" s="89" t="s">
        <v>504</v>
      </c>
      <c r="CP94" s="89" t="s">
        <v>504</v>
      </c>
      <c r="CQ94" s="89" t="s">
        <v>504</v>
      </c>
      <c r="CR94" s="89" t="s">
        <v>504</v>
      </c>
      <c r="CS94" s="89" t="s">
        <v>504</v>
      </c>
      <c r="CT94" s="89" t="s">
        <v>504</v>
      </c>
      <c r="CU94" s="89" t="s">
        <v>504</v>
      </c>
      <c r="CV94" s="89" t="s">
        <v>504</v>
      </c>
      <c r="CW94" s="89" t="s">
        <v>504</v>
      </c>
      <c r="CX94" s="88"/>
      <c r="CY94" s="88"/>
      <c r="CZ94" s="88"/>
      <c r="DA94" s="88"/>
      <c r="DB94" s="88"/>
      <c r="DC94" s="88"/>
      <c r="DD94" s="88"/>
      <c r="DE94" s="88"/>
      <c r="DF94" s="88"/>
      <c r="DG94" s="88"/>
      <c r="DH94" s="88"/>
      <c r="DI94" s="88"/>
      <c r="DJ94" s="88"/>
      <c r="DK94" s="88"/>
      <c r="DL94" s="88"/>
      <c r="DM94" s="88"/>
      <c r="DN94" s="88"/>
      <c r="DO94" s="88"/>
      <c r="DP94" s="88"/>
      <c r="DQ94" s="88"/>
      <c r="DR94" s="88"/>
      <c r="DS94" s="88"/>
      <c r="DT94" s="88"/>
      <c r="DU94" s="88"/>
      <c r="DV94" s="88"/>
      <c r="DW94" s="88"/>
      <c r="DX94" s="88"/>
      <c r="DY94" s="88"/>
      <c r="DZ94" s="88"/>
      <c r="EA94" s="88"/>
      <c r="EB94" s="88"/>
      <c r="EC94" s="88"/>
      <c r="ED94" s="88"/>
      <c r="EE94" s="88"/>
      <c r="EF94" s="88"/>
      <c r="EG94" s="88"/>
      <c r="EH94" s="88"/>
      <c r="EI94" s="88"/>
      <c r="EJ94" s="88"/>
      <c r="EK94" s="88"/>
      <c r="EL94" s="88"/>
      <c r="EM94" s="88"/>
      <c r="EN94" s="88"/>
      <c r="EO94" s="88"/>
      <c r="EP94" s="88"/>
      <c r="EQ94" s="88"/>
      <c r="ER94" s="88"/>
      <c r="ES94" s="88"/>
      <c r="ET94" s="88"/>
      <c r="EU94" s="88"/>
      <c r="EV94" s="88"/>
      <c r="EW94" s="88"/>
      <c r="EX94" s="88"/>
      <c r="EY94" s="88"/>
      <c r="EZ94" s="88"/>
      <c r="FA94" s="88"/>
      <c r="FB94" s="88"/>
      <c r="FC94" s="88"/>
      <c r="FD94" s="88"/>
      <c r="FE94" s="88"/>
      <c r="FF94" s="88"/>
      <c r="FG94" s="88"/>
      <c r="FH94" s="88"/>
      <c r="FI94" s="88"/>
      <c r="FJ94" s="88"/>
      <c r="FK94" s="88"/>
      <c r="FL94" s="88"/>
      <c r="FM94" s="88"/>
      <c r="FN94" s="88"/>
      <c r="FO94" s="88"/>
      <c r="FP94" s="88"/>
      <c r="FQ94" s="88"/>
      <c r="FR94" s="88"/>
      <c r="FS94" s="88"/>
      <c r="FT94" s="88"/>
      <c r="FU94" s="88"/>
      <c r="FV94" s="88"/>
      <c r="FW94" s="88"/>
      <c r="FX94" s="88"/>
      <c r="FY94" s="88"/>
      <c r="FZ94" s="88"/>
      <c r="GA94" s="88"/>
      <c r="GB94" s="88"/>
      <c r="GC94" s="223"/>
      <c r="GD94" s="88"/>
      <c r="GE94" s="88"/>
      <c r="GF94" s="88"/>
      <c r="GG94" s="88"/>
      <c r="GH94" s="88"/>
      <c r="GI94" s="223"/>
      <c r="GJ94" s="88"/>
      <c r="GK94" s="88"/>
      <c r="GL94" s="88"/>
      <c r="GM94" s="88"/>
      <c r="GN94" s="88"/>
      <c r="GO94" s="88"/>
      <c r="GP94" s="88"/>
      <c r="GQ94" s="88"/>
      <c r="GR94" s="88"/>
      <c r="GS94" s="88"/>
      <c r="GT94" s="88"/>
      <c r="GU94" s="88"/>
      <c r="GV94" s="88"/>
      <c r="GW94" s="88"/>
      <c r="GX94" s="88"/>
      <c r="GY94" s="88"/>
      <c r="GZ94" s="88"/>
      <c r="HA94" s="88"/>
      <c r="HB94" s="88"/>
      <c r="HC94" s="88"/>
      <c r="HD94" s="88"/>
      <c r="HE94" s="88"/>
      <c r="HF94" s="88"/>
      <c r="HG94" s="88"/>
      <c r="HH94" s="88"/>
      <c r="HI94" s="88"/>
      <c r="HJ94" s="88"/>
      <c r="HK94" s="88"/>
      <c r="HL94" s="88"/>
      <c r="HM94" s="88"/>
      <c r="HN94" s="88"/>
      <c r="HO94" s="88"/>
      <c r="HP94" s="88"/>
      <c r="HQ94" s="88"/>
      <c r="HR94" s="88"/>
      <c r="HS94" s="88"/>
      <c r="HT94" s="88"/>
      <c r="HU94" s="88"/>
      <c r="HV94" s="88"/>
      <c r="HW94" s="88"/>
      <c r="HX94" s="88"/>
      <c r="HY94" s="88"/>
      <c r="HZ94" s="88"/>
      <c r="IA94" s="88"/>
      <c r="IB94" s="88"/>
      <c r="IC94" s="88"/>
      <c r="ID94" s="88"/>
      <c r="IE94" s="88"/>
      <c r="IF94" s="88"/>
      <c r="IG94" s="88"/>
      <c r="IH94" s="88"/>
      <c r="II94" s="88"/>
      <c r="IJ94" s="88"/>
      <c r="IK94" s="222"/>
      <c r="IL94" s="88"/>
      <c r="IM94" s="88"/>
      <c r="IN94" s="88"/>
      <c r="IO94" s="88"/>
      <c r="IP94" s="88"/>
      <c r="IQ94" s="88"/>
      <c r="IR94" s="88"/>
      <c r="IS94" s="88"/>
      <c r="IT94" s="88"/>
      <c r="IU94" s="88"/>
      <c r="IV94" s="88"/>
      <c r="IW94" s="88"/>
      <c r="IX94" s="88"/>
      <c r="IY94" s="88"/>
      <c r="IZ94" s="88"/>
      <c r="JA94" s="88"/>
      <c r="JB94" s="88"/>
      <c r="JC94" s="88"/>
      <c r="JD94" s="222"/>
      <c r="JE94" s="88"/>
      <c r="JF94" s="88"/>
      <c r="JG94" s="88"/>
      <c r="JH94" s="88"/>
      <c r="JI94" s="88"/>
      <c r="JJ94" s="88"/>
      <c r="JK94" s="88"/>
      <c r="JL94" s="88"/>
      <c r="JM94" s="88"/>
      <c r="JN94" s="88"/>
      <c r="JO94" s="88"/>
      <c r="JP94" s="88"/>
      <c r="JQ94" s="88"/>
      <c r="JR94" s="88"/>
      <c r="JS94" s="88"/>
      <c r="JT94" s="88"/>
      <c r="JU94" s="88"/>
      <c r="JV94" s="88"/>
      <c r="JW94" s="223"/>
      <c r="JX94" s="88"/>
      <c r="JY94" s="88"/>
      <c r="JZ94" s="28" t="s">
        <v>470</v>
      </c>
      <c r="KA94" s="28"/>
      <c r="KB94" s="31">
        <v>99.533000000000001</v>
      </c>
      <c r="KC94" s="158">
        <v>0.46700000000000003</v>
      </c>
      <c r="KD94" s="53" t="s">
        <v>508</v>
      </c>
      <c r="KE94" s="29" t="s">
        <v>483</v>
      </c>
      <c r="KF94" s="29" t="s">
        <v>484</v>
      </c>
      <c r="KG94" s="29" t="s">
        <v>484</v>
      </c>
      <c r="KH94" s="29"/>
    </row>
    <row r="95" spans="1:294" ht="15" customHeight="1">
      <c r="A95" s="87" t="s">
        <v>512</v>
      </c>
      <c r="B95" s="30">
        <v>25004307</v>
      </c>
      <c r="C95" s="35">
        <v>88.35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29"/>
      <c r="BN95" s="38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122"/>
      <c r="BZ95" s="121"/>
      <c r="CA95" s="89"/>
      <c r="CB95" s="89"/>
      <c r="CC95" s="122"/>
      <c r="CD95" s="121"/>
      <c r="CE95" s="122"/>
      <c r="CF95" s="89"/>
      <c r="CG95" s="121"/>
      <c r="CH95" s="89"/>
      <c r="CI95" s="89"/>
      <c r="CJ95" s="89"/>
      <c r="CK95" s="89"/>
      <c r="CL95" s="88"/>
      <c r="CM95" s="88"/>
      <c r="CN95" s="88"/>
      <c r="CO95" s="88"/>
      <c r="CP95" s="88"/>
      <c r="CQ95" s="88"/>
      <c r="CR95" s="88"/>
      <c r="CS95" s="88"/>
      <c r="CT95" s="89"/>
      <c r="CU95" s="88"/>
      <c r="CV95" s="88"/>
      <c r="CW95" s="88"/>
      <c r="CX95" s="88"/>
      <c r="CY95" s="88"/>
      <c r="CZ95" s="88"/>
      <c r="DA95" s="88"/>
      <c r="DB95" s="88"/>
      <c r="DC95" s="88"/>
      <c r="DD95" s="88"/>
      <c r="DE95" s="88"/>
      <c r="DF95" s="89" t="s">
        <v>485</v>
      </c>
      <c r="DG95" s="89" t="s">
        <v>485</v>
      </c>
      <c r="DH95" s="89" t="s">
        <v>486</v>
      </c>
      <c r="DI95" s="89" t="s">
        <v>487</v>
      </c>
      <c r="DJ95" s="89" t="s">
        <v>486</v>
      </c>
      <c r="DK95" s="89" t="s">
        <v>485</v>
      </c>
      <c r="DL95" s="89" t="s">
        <v>486</v>
      </c>
      <c r="DM95" s="89" t="s">
        <v>486</v>
      </c>
      <c r="DN95" s="89" t="s">
        <v>487</v>
      </c>
      <c r="DO95" s="89" t="s">
        <v>487</v>
      </c>
      <c r="DP95" s="89" t="s">
        <v>485</v>
      </c>
      <c r="DQ95" s="89" t="s">
        <v>487</v>
      </c>
      <c r="DR95" s="89" t="s">
        <v>487</v>
      </c>
      <c r="DS95" s="89" t="s">
        <v>487</v>
      </c>
      <c r="DT95" s="89" t="s">
        <v>487</v>
      </c>
      <c r="DU95" s="89" t="s">
        <v>487</v>
      </c>
      <c r="DV95" s="89" t="s">
        <v>485</v>
      </c>
      <c r="DW95" s="89" t="s">
        <v>488</v>
      </c>
      <c r="DX95" s="89" t="s">
        <v>485</v>
      </c>
      <c r="DY95" s="89" t="s">
        <v>487</v>
      </c>
      <c r="DZ95" s="89" t="s">
        <v>486</v>
      </c>
      <c r="EA95" s="89" t="s">
        <v>485</v>
      </c>
      <c r="EB95" s="89" t="s">
        <v>486</v>
      </c>
      <c r="EC95" s="89" t="s">
        <v>488</v>
      </c>
      <c r="ED95" s="89" t="s">
        <v>485</v>
      </c>
      <c r="EE95" s="89" t="s">
        <v>486</v>
      </c>
      <c r="EF95" s="89" t="s">
        <v>488</v>
      </c>
      <c r="EG95" s="89" t="s">
        <v>487</v>
      </c>
      <c r="EH95" s="89" t="s">
        <v>487</v>
      </c>
      <c r="EI95" s="89" t="s">
        <v>486</v>
      </c>
      <c r="EJ95" s="89" t="s">
        <v>485</v>
      </c>
      <c r="EK95" s="89" t="s">
        <v>487</v>
      </c>
      <c r="EL95" s="89" t="s">
        <v>487</v>
      </c>
      <c r="EM95" s="89" t="s">
        <v>485</v>
      </c>
      <c r="EN95" s="89" t="s">
        <v>487</v>
      </c>
      <c r="EO95" s="89" t="s">
        <v>486</v>
      </c>
      <c r="EP95" s="89" t="s">
        <v>486</v>
      </c>
      <c r="EQ95" s="89" t="s">
        <v>488</v>
      </c>
      <c r="ER95" s="89" t="s">
        <v>485</v>
      </c>
      <c r="ES95" s="89" t="s">
        <v>486</v>
      </c>
      <c r="ET95" s="89" t="s">
        <v>486</v>
      </c>
      <c r="EU95" s="89" t="s">
        <v>487</v>
      </c>
      <c r="EV95" s="89" t="s">
        <v>485</v>
      </c>
      <c r="EW95" s="89" t="s">
        <v>485</v>
      </c>
      <c r="EX95" s="89" t="s">
        <v>485</v>
      </c>
      <c r="EY95" s="89" t="s">
        <v>486</v>
      </c>
      <c r="EZ95" s="89" t="s">
        <v>487</v>
      </c>
      <c r="FA95" s="89" t="s">
        <v>486</v>
      </c>
      <c r="FB95" s="89" t="s">
        <v>485</v>
      </c>
      <c r="FC95" s="89" t="s">
        <v>486</v>
      </c>
      <c r="FD95" s="89" t="s">
        <v>485</v>
      </c>
      <c r="FE95" s="89" t="s">
        <v>487</v>
      </c>
      <c r="FF95" s="89" t="s">
        <v>486</v>
      </c>
      <c r="FG95" s="89" t="s">
        <v>487</v>
      </c>
      <c r="FH95" s="89" t="s">
        <v>487</v>
      </c>
      <c r="FI95" s="89" t="s">
        <v>489</v>
      </c>
      <c r="FJ95" s="89" t="s">
        <v>487</v>
      </c>
      <c r="FK95" s="89" t="s">
        <v>487</v>
      </c>
      <c r="FL95" s="89" t="s">
        <v>487</v>
      </c>
      <c r="FM95" s="89" t="s">
        <v>485</v>
      </c>
      <c r="FN95" s="89" t="s">
        <v>487</v>
      </c>
      <c r="FO95" s="89" t="s">
        <v>485</v>
      </c>
      <c r="FP95" s="89" t="s">
        <v>485</v>
      </c>
      <c r="FQ95" s="89" t="s">
        <v>487</v>
      </c>
      <c r="FR95" s="89" t="s">
        <v>485</v>
      </c>
      <c r="FS95" s="89" t="s">
        <v>485</v>
      </c>
      <c r="FT95" s="89" t="s">
        <v>485</v>
      </c>
      <c r="FU95" s="89" t="s">
        <v>487</v>
      </c>
      <c r="FV95" s="89" t="s">
        <v>487</v>
      </c>
      <c r="FW95" s="89" t="s">
        <v>487</v>
      </c>
      <c r="FX95" s="89" t="s">
        <v>487</v>
      </c>
      <c r="FY95" s="89" t="s">
        <v>490</v>
      </c>
      <c r="FZ95" s="89" t="s">
        <v>486</v>
      </c>
      <c r="GA95" s="89" t="s">
        <v>486</v>
      </c>
      <c r="GB95" s="89" t="s">
        <v>491</v>
      </c>
      <c r="GC95" s="223" t="s">
        <v>486</v>
      </c>
      <c r="GD95" s="89" t="s">
        <v>486</v>
      </c>
      <c r="GE95" s="89" t="s">
        <v>487</v>
      </c>
      <c r="GF95" s="89" t="s">
        <v>486</v>
      </c>
      <c r="GG95" s="89" t="s">
        <v>487</v>
      </c>
      <c r="GH95" s="89" t="s">
        <v>487</v>
      </c>
      <c r="GI95" s="223" t="s">
        <v>486</v>
      </c>
      <c r="GJ95" s="89" t="s">
        <v>486</v>
      </c>
      <c r="GK95" s="89" t="s">
        <v>487</v>
      </c>
      <c r="GL95" s="89" t="s">
        <v>487</v>
      </c>
      <c r="GM95" s="89" t="s">
        <v>485</v>
      </c>
      <c r="GN95" s="89" t="s">
        <v>487</v>
      </c>
      <c r="GO95" s="89" t="s">
        <v>486</v>
      </c>
      <c r="GP95" s="89" t="s">
        <v>488</v>
      </c>
      <c r="GQ95" s="89" t="s">
        <v>485</v>
      </c>
      <c r="GR95" s="89" t="s">
        <v>485</v>
      </c>
      <c r="GS95" s="89" t="s">
        <v>487</v>
      </c>
      <c r="GT95" s="89" t="s">
        <v>485</v>
      </c>
      <c r="GU95" s="89" t="s">
        <v>487</v>
      </c>
      <c r="GV95" s="89" t="s">
        <v>486</v>
      </c>
      <c r="GW95" s="89" t="s">
        <v>485</v>
      </c>
      <c r="GX95" s="89" t="s">
        <v>487</v>
      </c>
      <c r="GY95" s="89" t="s">
        <v>492</v>
      </c>
      <c r="GZ95" s="89" t="s">
        <v>485</v>
      </c>
      <c r="HA95" s="89" t="s">
        <v>485</v>
      </c>
      <c r="HB95" s="89" t="s">
        <v>489</v>
      </c>
      <c r="HC95" s="89" t="s">
        <v>486</v>
      </c>
      <c r="HD95" s="89" t="s">
        <v>485</v>
      </c>
      <c r="HE95" s="89" t="s">
        <v>485</v>
      </c>
      <c r="HF95" s="89" t="s">
        <v>489</v>
      </c>
      <c r="HG95" s="89" t="s">
        <v>486</v>
      </c>
      <c r="HH95" s="89" t="s">
        <v>487</v>
      </c>
      <c r="HI95" s="89" t="s">
        <v>486</v>
      </c>
      <c r="HJ95" s="89" t="s">
        <v>493</v>
      </c>
      <c r="HK95" s="89" t="s">
        <v>485</v>
      </c>
      <c r="HL95" s="89" t="s">
        <v>487</v>
      </c>
      <c r="HM95" s="89" t="s">
        <v>487</v>
      </c>
      <c r="HN95" s="89" t="s">
        <v>485</v>
      </c>
      <c r="HO95" s="89" t="s">
        <v>490</v>
      </c>
      <c r="HP95" s="89" t="s">
        <v>487</v>
      </c>
      <c r="HQ95" s="89" t="s">
        <v>487</v>
      </c>
      <c r="HR95" s="89" t="s">
        <v>487</v>
      </c>
      <c r="HS95" s="89" t="s">
        <v>413</v>
      </c>
      <c r="HT95" s="89" t="s">
        <v>487</v>
      </c>
      <c r="HU95" s="89" t="s">
        <v>486</v>
      </c>
      <c r="HV95" s="89" t="s">
        <v>485</v>
      </c>
      <c r="HW95" s="89" t="s">
        <v>486</v>
      </c>
      <c r="HX95" s="89" t="s">
        <v>493</v>
      </c>
      <c r="HY95" s="89" t="s">
        <v>485</v>
      </c>
      <c r="HZ95" s="89" t="s">
        <v>486</v>
      </c>
      <c r="IA95" s="89" t="s">
        <v>486</v>
      </c>
      <c r="IB95" s="89" t="s">
        <v>487</v>
      </c>
      <c r="IC95" s="89" t="s">
        <v>487</v>
      </c>
      <c r="ID95" s="89" t="s">
        <v>485</v>
      </c>
      <c r="IE95" s="89" t="s">
        <v>486</v>
      </c>
      <c r="IF95" s="89" t="s">
        <v>488</v>
      </c>
      <c r="IG95" s="89" t="s">
        <v>487</v>
      </c>
      <c r="IH95" s="89" t="s">
        <v>487</v>
      </c>
      <c r="II95" s="89" t="s">
        <v>487</v>
      </c>
      <c r="IJ95" s="89" t="s">
        <v>487</v>
      </c>
      <c r="IK95" s="222" t="s">
        <v>487</v>
      </c>
      <c r="IL95" s="89" t="s">
        <v>487</v>
      </c>
      <c r="IM95" s="89" t="s">
        <v>487</v>
      </c>
      <c r="IN95" s="89" t="s">
        <v>485</v>
      </c>
      <c r="IO95" s="89" t="s">
        <v>485</v>
      </c>
      <c r="IP95" s="89" t="s">
        <v>486</v>
      </c>
      <c r="IQ95" s="89" t="s">
        <v>487</v>
      </c>
      <c r="IR95" s="89" t="s">
        <v>487</v>
      </c>
      <c r="IS95" s="89" t="s">
        <v>490</v>
      </c>
      <c r="IT95" s="89" t="s">
        <v>486</v>
      </c>
      <c r="IU95" s="89" t="s">
        <v>487</v>
      </c>
      <c r="IV95" s="89" t="s">
        <v>487</v>
      </c>
      <c r="IW95" s="89" t="s">
        <v>485</v>
      </c>
      <c r="IX95" s="89" t="s">
        <v>487</v>
      </c>
      <c r="IY95" s="89" t="s">
        <v>487</v>
      </c>
      <c r="IZ95" s="89" t="s">
        <v>487</v>
      </c>
      <c r="JA95" s="89" t="s">
        <v>485</v>
      </c>
      <c r="JB95" s="89" t="s">
        <v>487</v>
      </c>
      <c r="JC95" s="89" t="s">
        <v>487</v>
      </c>
      <c r="JD95" s="222" t="s">
        <v>485</v>
      </c>
      <c r="JE95" s="89" t="s">
        <v>487</v>
      </c>
      <c r="JF95" s="89" t="s">
        <v>486</v>
      </c>
      <c r="JG95" s="89" t="s">
        <v>487</v>
      </c>
      <c r="JH95" s="89" t="s">
        <v>487</v>
      </c>
      <c r="JI95" s="89" t="s">
        <v>485</v>
      </c>
      <c r="JJ95" s="89" t="s">
        <v>488</v>
      </c>
      <c r="JK95" s="89" t="s">
        <v>485</v>
      </c>
      <c r="JL95" s="89" t="s">
        <v>487</v>
      </c>
      <c r="JM95" s="89" t="s">
        <v>485</v>
      </c>
      <c r="JN95" s="89" t="s">
        <v>485</v>
      </c>
      <c r="JO95" s="89" t="s">
        <v>486</v>
      </c>
      <c r="JP95" s="89" t="s">
        <v>487</v>
      </c>
      <c r="JQ95" s="89" t="s">
        <v>485</v>
      </c>
      <c r="JR95" s="89" t="s">
        <v>486</v>
      </c>
      <c r="JS95" s="89" t="s">
        <v>487</v>
      </c>
      <c r="JT95" s="89" t="s">
        <v>487</v>
      </c>
      <c r="JU95" s="89" t="s">
        <v>485</v>
      </c>
      <c r="JV95" s="89" t="s">
        <v>489</v>
      </c>
      <c r="JW95" s="223" t="s">
        <v>486</v>
      </c>
      <c r="JX95" s="89" t="s">
        <v>485</v>
      </c>
      <c r="JY95" s="89" t="s">
        <v>487</v>
      </c>
      <c r="JZ95" s="28" t="s">
        <v>470</v>
      </c>
      <c r="KA95" s="28"/>
      <c r="KB95" s="31">
        <v>98.882000000000005</v>
      </c>
      <c r="KC95" s="158">
        <v>1.1180000000000001</v>
      </c>
      <c r="KD95" s="53" t="s">
        <v>508</v>
      </c>
      <c r="KE95" s="29" t="s">
        <v>483</v>
      </c>
      <c r="KF95" s="29" t="s">
        <v>484</v>
      </c>
      <c r="KG95" s="29"/>
      <c r="KH95" s="29"/>
    </row>
    <row r="96" spans="1:294" ht="15" customHeight="1">
      <c r="A96" s="87" t="s">
        <v>512</v>
      </c>
      <c r="B96" s="30">
        <v>25004216</v>
      </c>
      <c r="C96" s="35">
        <v>86.89</v>
      </c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29"/>
      <c r="BN96" s="38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122"/>
      <c r="BZ96" s="121"/>
      <c r="CA96" s="89"/>
      <c r="CB96" s="89"/>
      <c r="CC96" s="122"/>
      <c r="CD96" s="121"/>
      <c r="CE96" s="122"/>
      <c r="CF96" s="89"/>
      <c r="CG96" s="121"/>
      <c r="CH96" s="89"/>
      <c r="CI96" s="89"/>
      <c r="CJ96" s="89"/>
      <c r="CK96" s="89"/>
      <c r="CL96" s="88"/>
      <c r="CM96" s="88"/>
      <c r="CN96" s="88"/>
      <c r="CO96" s="88"/>
      <c r="CP96" s="88"/>
      <c r="CQ96" s="88"/>
      <c r="CR96" s="88"/>
      <c r="CS96" s="88"/>
      <c r="CT96" s="89"/>
      <c r="CU96" s="88"/>
      <c r="CV96" s="88"/>
      <c r="CW96" s="88"/>
      <c r="CX96" s="88"/>
      <c r="CY96" s="88"/>
      <c r="CZ96" s="88"/>
      <c r="DA96" s="88"/>
      <c r="DB96" s="88"/>
      <c r="DC96" s="88"/>
      <c r="DD96" s="88"/>
      <c r="DE96" s="88"/>
      <c r="DF96" s="89" t="s">
        <v>485</v>
      </c>
      <c r="DG96" s="89" t="s">
        <v>485</v>
      </c>
      <c r="DH96" s="89" t="s">
        <v>486</v>
      </c>
      <c r="DI96" s="89" t="s">
        <v>487</v>
      </c>
      <c r="DJ96" s="89" t="s">
        <v>486</v>
      </c>
      <c r="DK96" s="89" t="s">
        <v>485</v>
      </c>
      <c r="DL96" s="89" t="s">
        <v>486</v>
      </c>
      <c r="DM96" s="89" t="s">
        <v>486</v>
      </c>
      <c r="DN96" s="89" t="s">
        <v>487</v>
      </c>
      <c r="DO96" s="89" t="s">
        <v>487</v>
      </c>
      <c r="DP96" s="89" t="s">
        <v>485</v>
      </c>
      <c r="DQ96" s="89" t="s">
        <v>487</v>
      </c>
      <c r="DR96" s="89" t="s">
        <v>487</v>
      </c>
      <c r="DS96" s="89" t="s">
        <v>487</v>
      </c>
      <c r="DT96" s="89" t="s">
        <v>487</v>
      </c>
      <c r="DU96" s="89" t="s">
        <v>487</v>
      </c>
      <c r="DV96" s="89" t="s">
        <v>485</v>
      </c>
      <c r="DW96" s="89" t="s">
        <v>488</v>
      </c>
      <c r="DX96" s="89" t="s">
        <v>485</v>
      </c>
      <c r="DY96" s="89" t="s">
        <v>487</v>
      </c>
      <c r="DZ96" s="89" t="s">
        <v>486</v>
      </c>
      <c r="EA96" s="89" t="s">
        <v>485</v>
      </c>
      <c r="EB96" s="89" t="s">
        <v>486</v>
      </c>
      <c r="EC96" s="89" t="s">
        <v>488</v>
      </c>
      <c r="ED96" s="89" t="s">
        <v>485</v>
      </c>
      <c r="EE96" s="89" t="s">
        <v>486</v>
      </c>
      <c r="EF96" s="89" t="s">
        <v>488</v>
      </c>
      <c r="EG96" s="89" t="s">
        <v>487</v>
      </c>
      <c r="EH96" s="89" t="s">
        <v>487</v>
      </c>
      <c r="EI96" s="89" t="s">
        <v>486</v>
      </c>
      <c r="EJ96" s="89" t="s">
        <v>485</v>
      </c>
      <c r="EK96" s="89" t="s">
        <v>487</v>
      </c>
      <c r="EL96" s="89" t="s">
        <v>487</v>
      </c>
      <c r="EM96" s="89" t="s">
        <v>485</v>
      </c>
      <c r="EN96" s="89" t="s">
        <v>487</v>
      </c>
      <c r="EO96" s="89" t="s">
        <v>486</v>
      </c>
      <c r="EP96" s="89" t="s">
        <v>486</v>
      </c>
      <c r="EQ96" s="89" t="s">
        <v>488</v>
      </c>
      <c r="ER96" s="89" t="s">
        <v>485</v>
      </c>
      <c r="ES96" s="89" t="s">
        <v>486</v>
      </c>
      <c r="ET96" s="89" t="s">
        <v>486</v>
      </c>
      <c r="EU96" s="89" t="s">
        <v>487</v>
      </c>
      <c r="EV96" s="89" t="s">
        <v>485</v>
      </c>
      <c r="EW96" s="89" t="s">
        <v>485</v>
      </c>
      <c r="EX96" s="89" t="s">
        <v>485</v>
      </c>
      <c r="EY96" s="89" t="s">
        <v>486</v>
      </c>
      <c r="EZ96" s="89" t="s">
        <v>487</v>
      </c>
      <c r="FA96" s="89" t="s">
        <v>486</v>
      </c>
      <c r="FB96" s="89" t="s">
        <v>485</v>
      </c>
      <c r="FC96" s="89" t="s">
        <v>486</v>
      </c>
      <c r="FD96" s="89" t="s">
        <v>485</v>
      </c>
      <c r="FE96" s="89" t="s">
        <v>487</v>
      </c>
      <c r="FF96" s="89" t="s">
        <v>486</v>
      </c>
      <c r="FG96" s="89" t="s">
        <v>487</v>
      </c>
      <c r="FH96" s="89" t="s">
        <v>487</v>
      </c>
      <c r="FI96" s="89" t="s">
        <v>489</v>
      </c>
      <c r="FJ96" s="89" t="s">
        <v>487</v>
      </c>
      <c r="FK96" s="89" t="s">
        <v>487</v>
      </c>
      <c r="FL96" s="89" t="s">
        <v>487</v>
      </c>
      <c r="FM96" s="89" t="s">
        <v>485</v>
      </c>
      <c r="FN96" s="89" t="s">
        <v>487</v>
      </c>
      <c r="FO96" s="89" t="s">
        <v>485</v>
      </c>
      <c r="FP96" s="89" t="s">
        <v>485</v>
      </c>
      <c r="FQ96" s="89" t="s">
        <v>487</v>
      </c>
      <c r="FR96" s="89" t="s">
        <v>485</v>
      </c>
      <c r="FS96" s="89" t="s">
        <v>485</v>
      </c>
      <c r="FT96" s="89" t="s">
        <v>485</v>
      </c>
      <c r="FU96" s="89" t="s">
        <v>487</v>
      </c>
      <c r="FV96" s="89" t="s">
        <v>487</v>
      </c>
      <c r="FW96" s="89" t="s">
        <v>487</v>
      </c>
      <c r="FX96" s="89" t="s">
        <v>487</v>
      </c>
      <c r="FY96" s="89" t="s">
        <v>490</v>
      </c>
      <c r="FZ96" s="89" t="s">
        <v>486</v>
      </c>
      <c r="GA96" s="89" t="s">
        <v>486</v>
      </c>
      <c r="GB96" s="89" t="s">
        <v>491</v>
      </c>
      <c r="GC96" s="223" t="s">
        <v>486</v>
      </c>
      <c r="GD96" s="89" t="s">
        <v>486</v>
      </c>
      <c r="GE96" s="89" t="s">
        <v>487</v>
      </c>
      <c r="GF96" s="89" t="s">
        <v>486</v>
      </c>
      <c r="GG96" s="89" t="s">
        <v>487</v>
      </c>
      <c r="GH96" s="89" t="s">
        <v>487</v>
      </c>
      <c r="GI96" s="223" t="s">
        <v>486</v>
      </c>
      <c r="GJ96" s="89" t="s">
        <v>486</v>
      </c>
      <c r="GK96" s="89" t="s">
        <v>487</v>
      </c>
      <c r="GL96" s="89" t="s">
        <v>487</v>
      </c>
      <c r="GM96" s="89" t="s">
        <v>485</v>
      </c>
      <c r="GN96" s="89" t="s">
        <v>487</v>
      </c>
      <c r="GO96" s="89" t="s">
        <v>486</v>
      </c>
      <c r="GP96" s="89" t="s">
        <v>488</v>
      </c>
      <c r="GQ96" s="89" t="s">
        <v>485</v>
      </c>
      <c r="GR96" s="89" t="s">
        <v>485</v>
      </c>
      <c r="GS96" s="89" t="s">
        <v>487</v>
      </c>
      <c r="GT96" s="89" t="s">
        <v>485</v>
      </c>
      <c r="GU96" s="89" t="s">
        <v>487</v>
      </c>
      <c r="GV96" s="89" t="s">
        <v>486</v>
      </c>
      <c r="GW96" s="89" t="s">
        <v>485</v>
      </c>
      <c r="GX96" s="89" t="s">
        <v>487</v>
      </c>
      <c r="GY96" s="89" t="s">
        <v>492</v>
      </c>
      <c r="GZ96" s="89" t="s">
        <v>485</v>
      </c>
      <c r="HA96" s="89" t="s">
        <v>485</v>
      </c>
      <c r="HB96" s="89" t="s">
        <v>489</v>
      </c>
      <c r="HC96" s="89" t="s">
        <v>486</v>
      </c>
      <c r="HD96" s="89" t="s">
        <v>485</v>
      </c>
      <c r="HE96" s="89" t="s">
        <v>485</v>
      </c>
      <c r="HF96" s="89" t="s">
        <v>489</v>
      </c>
      <c r="HG96" s="89" t="s">
        <v>486</v>
      </c>
      <c r="HH96" s="89" t="s">
        <v>487</v>
      </c>
      <c r="HI96" s="89" t="s">
        <v>486</v>
      </c>
      <c r="HJ96" s="89" t="s">
        <v>493</v>
      </c>
      <c r="HK96" s="89" t="s">
        <v>485</v>
      </c>
      <c r="HL96" s="89" t="s">
        <v>487</v>
      </c>
      <c r="HM96" s="89" t="s">
        <v>487</v>
      </c>
      <c r="HN96" s="89" t="s">
        <v>485</v>
      </c>
      <c r="HO96" s="89" t="s">
        <v>490</v>
      </c>
      <c r="HP96" s="89" t="s">
        <v>487</v>
      </c>
      <c r="HQ96" s="89" t="s">
        <v>487</v>
      </c>
      <c r="HR96" s="89" t="s">
        <v>487</v>
      </c>
      <c r="HS96" s="89" t="s">
        <v>413</v>
      </c>
      <c r="HT96" s="89" t="s">
        <v>487</v>
      </c>
      <c r="HU96" s="89" t="s">
        <v>486</v>
      </c>
      <c r="HV96" s="89" t="s">
        <v>485</v>
      </c>
      <c r="HW96" s="89" t="s">
        <v>486</v>
      </c>
      <c r="HX96" s="89" t="s">
        <v>493</v>
      </c>
      <c r="HY96" s="89" t="s">
        <v>485</v>
      </c>
      <c r="HZ96" s="89" t="s">
        <v>486</v>
      </c>
      <c r="IA96" s="89" t="s">
        <v>486</v>
      </c>
      <c r="IB96" s="89" t="s">
        <v>487</v>
      </c>
      <c r="IC96" s="89" t="s">
        <v>487</v>
      </c>
      <c r="ID96" s="89" t="s">
        <v>485</v>
      </c>
      <c r="IE96" s="89" t="s">
        <v>486</v>
      </c>
      <c r="IF96" s="89" t="s">
        <v>488</v>
      </c>
      <c r="IG96" s="89" t="s">
        <v>487</v>
      </c>
      <c r="IH96" s="89" t="s">
        <v>487</v>
      </c>
      <c r="II96" s="89" t="s">
        <v>487</v>
      </c>
      <c r="IJ96" s="89" t="s">
        <v>487</v>
      </c>
      <c r="IK96" s="222" t="s">
        <v>487</v>
      </c>
      <c r="IL96" s="89" t="s">
        <v>487</v>
      </c>
      <c r="IM96" s="89" t="s">
        <v>487</v>
      </c>
      <c r="IN96" s="89" t="s">
        <v>485</v>
      </c>
      <c r="IO96" s="89" t="s">
        <v>485</v>
      </c>
      <c r="IP96" s="89" t="s">
        <v>486</v>
      </c>
      <c r="IQ96" s="89" t="s">
        <v>487</v>
      </c>
      <c r="IR96" s="89" t="s">
        <v>487</v>
      </c>
      <c r="IS96" s="89" t="s">
        <v>490</v>
      </c>
      <c r="IT96" s="89" t="s">
        <v>486</v>
      </c>
      <c r="IU96" s="89" t="s">
        <v>487</v>
      </c>
      <c r="IV96" s="89" t="s">
        <v>487</v>
      </c>
      <c r="IW96" s="89" t="s">
        <v>485</v>
      </c>
      <c r="IX96" s="89" t="s">
        <v>487</v>
      </c>
      <c r="IY96" s="89" t="s">
        <v>487</v>
      </c>
      <c r="IZ96" s="89" t="s">
        <v>487</v>
      </c>
      <c r="JA96" s="89" t="s">
        <v>485</v>
      </c>
      <c r="JB96" s="89" t="s">
        <v>487</v>
      </c>
      <c r="JC96" s="89" t="s">
        <v>487</v>
      </c>
      <c r="JD96" s="222" t="s">
        <v>485</v>
      </c>
      <c r="JE96" s="89" t="s">
        <v>487</v>
      </c>
      <c r="JF96" s="89" t="s">
        <v>486</v>
      </c>
      <c r="JG96" s="89" t="s">
        <v>487</v>
      </c>
      <c r="JH96" s="89" t="s">
        <v>487</v>
      </c>
      <c r="JI96" s="89" t="s">
        <v>485</v>
      </c>
      <c r="JJ96" s="89" t="s">
        <v>488</v>
      </c>
      <c r="JK96" s="89" t="s">
        <v>485</v>
      </c>
      <c r="JL96" s="89" t="s">
        <v>487</v>
      </c>
      <c r="JM96" s="89" t="s">
        <v>485</v>
      </c>
      <c r="JN96" s="89" t="s">
        <v>485</v>
      </c>
      <c r="JO96" s="89" t="s">
        <v>486</v>
      </c>
      <c r="JP96" s="89" t="s">
        <v>487</v>
      </c>
      <c r="JQ96" s="89" t="s">
        <v>485</v>
      </c>
      <c r="JR96" s="89" t="s">
        <v>486</v>
      </c>
      <c r="JS96" s="89" t="s">
        <v>487</v>
      </c>
      <c r="JT96" s="89" t="s">
        <v>487</v>
      </c>
      <c r="JU96" s="89" t="s">
        <v>485</v>
      </c>
      <c r="JV96" s="89" t="s">
        <v>489</v>
      </c>
      <c r="JW96" s="223" t="s">
        <v>486</v>
      </c>
      <c r="JX96" s="89" t="s">
        <v>485</v>
      </c>
      <c r="JY96" s="89" t="s">
        <v>487</v>
      </c>
      <c r="JZ96" s="28" t="s">
        <v>470</v>
      </c>
      <c r="KA96" s="28"/>
      <c r="KB96" s="31"/>
      <c r="KC96" s="158"/>
      <c r="KD96" s="53"/>
      <c r="KE96" s="29" t="s">
        <v>483</v>
      </c>
      <c r="KF96" s="29" t="s">
        <v>484</v>
      </c>
      <c r="KG96" s="29" t="s">
        <v>484</v>
      </c>
      <c r="KH96" s="29"/>
    </row>
    <row r="97" spans="1:294" ht="15" customHeight="1">
      <c r="A97" s="87" t="s">
        <v>512</v>
      </c>
      <c r="B97" s="30">
        <v>25004121</v>
      </c>
      <c r="C97" s="35">
        <v>87.06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29"/>
      <c r="BN97" s="38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122"/>
      <c r="BZ97" s="121"/>
      <c r="CA97" s="89"/>
      <c r="CB97" s="89"/>
      <c r="CC97" s="122"/>
      <c r="CD97" s="121"/>
      <c r="CE97" s="122"/>
      <c r="CF97" s="89"/>
      <c r="CG97" s="121"/>
      <c r="CH97" s="89"/>
      <c r="CI97" s="89"/>
      <c r="CJ97" s="89"/>
      <c r="CK97" s="89"/>
      <c r="CL97" s="88"/>
      <c r="CM97" s="88"/>
      <c r="CN97" s="88"/>
      <c r="CO97" s="88"/>
      <c r="CP97" s="88"/>
      <c r="CQ97" s="88"/>
      <c r="CR97" s="88"/>
      <c r="CS97" s="88"/>
      <c r="CT97" s="89"/>
      <c r="CU97" s="88"/>
      <c r="CV97" s="88"/>
      <c r="CW97" s="88"/>
      <c r="CX97" s="88"/>
      <c r="CY97" s="88"/>
      <c r="CZ97" s="88"/>
      <c r="DA97" s="88"/>
      <c r="DB97" s="88"/>
      <c r="DC97" s="88"/>
      <c r="DD97" s="88"/>
      <c r="DE97" s="88"/>
      <c r="DF97" s="89" t="s">
        <v>485</v>
      </c>
      <c r="DG97" s="89" t="s">
        <v>485</v>
      </c>
      <c r="DH97" s="89" t="s">
        <v>486</v>
      </c>
      <c r="DI97" s="89" t="s">
        <v>487</v>
      </c>
      <c r="DJ97" s="89" t="s">
        <v>486</v>
      </c>
      <c r="DK97" s="89" t="s">
        <v>485</v>
      </c>
      <c r="DL97" s="89" t="s">
        <v>486</v>
      </c>
      <c r="DM97" s="89" t="s">
        <v>486</v>
      </c>
      <c r="DN97" s="89" t="s">
        <v>487</v>
      </c>
      <c r="DO97" s="89" t="s">
        <v>487</v>
      </c>
      <c r="DP97" s="89" t="s">
        <v>485</v>
      </c>
      <c r="DQ97" s="89" t="s">
        <v>487</v>
      </c>
      <c r="DR97" s="89" t="s">
        <v>487</v>
      </c>
      <c r="DS97" s="89" t="s">
        <v>487</v>
      </c>
      <c r="DT97" s="89" t="s">
        <v>487</v>
      </c>
      <c r="DU97" s="89" t="s">
        <v>487</v>
      </c>
      <c r="DV97" s="89" t="s">
        <v>485</v>
      </c>
      <c r="DW97" s="89" t="s">
        <v>488</v>
      </c>
      <c r="DX97" s="89" t="s">
        <v>485</v>
      </c>
      <c r="DY97" s="89" t="s">
        <v>487</v>
      </c>
      <c r="DZ97" s="89" t="s">
        <v>486</v>
      </c>
      <c r="EA97" s="89" t="s">
        <v>485</v>
      </c>
      <c r="EB97" s="89" t="s">
        <v>486</v>
      </c>
      <c r="EC97" s="89" t="s">
        <v>488</v>
      </c>
      <c r="ED97" s="89">
        <v>4.045E-3</v>
      </c>
      <c r="EE97" s="89" t="s">
        <v>486</v>
      </c>
      <c r="EF97" s="89" t="s">
        <v>488</v>
      </c>
      <c r="EG97" s="89" t="s">
        <v>487</v>
      </c>
      <c r="EH97" s="89" t="s">
        <v>487</v>
      </c>
      <c r="EI97" s="89" t="s">
        <v>486</v>
      </c>
      <c r="EJ97" s="89" t="s">
        <v>485</v>
      </c>
      <c r="EK97" s="89" t="s">
        <v>487</v>
      </c>
      <c r="EL97" s="89" t="s">
        <v>487</v>
      </c>
      <c r="EM97" s="89" t="s">
        <v>485</v>
      </c>
      <c r="EN97" s="89" t="s">
        <v>487</v>
      </c>
      <c r="EO97" s="89" t="s">
        <v>486</v>
      </c>
      <c r="EP97" s="89" t="s">
        <v>486</v>
      </c>
      <c r="EQ97" s="89" t="s">
        <v>488</v>
      </c>
      <c r="ER97" s="89" t="s">
        <v>485</v>
      </c>
      <c r="ES97" s="89" t="s">
        <v>486</v>
      </c>
      <c r="ET97" s="89" t="s">
        <v>486</v>
      </c>
      <c r="EU97" s="89" t="s">
        <v>487</v>
      </c>
      <c r="EV97" s="89" t="s">
        <v>485</v>
      </c>
      <c r="EW97" s="89" t="s">
        <v>485</v>
      </c>
      <c r="EX97" s="89" t="s">
        <v>485</v>
      </c>
      <c r="EY97" s="89" t="s">
        <v>486</v>
      </c>
      <c r="EZ97" s="89" t="s">
        <v>487</v>
      </c>
      <c r="FA97" s="89" t="s">
        <v>486</v>
      </c>
      <c r="FB97" s="89" t="s">
        <v>485</v>
      </c>
      <c r="FC97" s="89" t="s">
        <v>486</v>
      </c>
      <c r="FD97" s="89" t="s">
        <v>485</v>
      </c>
      <c r="FE97" s="89" t="s">
        <v>487</v>
      </c>
      <c r="FF97" s="89" t="s">
        <v>486</v>
      </c>
      <c r="FG97" s="89" t="s">
        <v>487</v>
      </c>
      <c r="FH97" s="89" t="s">
        <v>487</v>
      </c>
      <c r="FI97" s="89" t="s">
        <v>489</v>
      </c>
      <c r="FJ97" s="89" t="s">
        <v>487</v>
      </c>
      <c r="FK97" s="89" t="s">
        <v>487</v>
      </c>
      <c r="FL97" s="89" t="s">
        <v>487</v>
      </c>
      <c r="FM97" s="89" t="s">
        <v>485</v>
      </c>
      <c r="FN97" s="89" t="s">
        <v>487</v>
      </c>
      <c r="FO97" s="89" t="s">
        <v>485</v>
      </c>
      <c r="FP97" s="89" t="s">
        <v>485</v>
      </c>
      <c r="FQ97" s="89" t="s">
        <v>487</v>
      </c>
      <c r="FR97" s="89" t="s">
        <v>485</v>
      </c>
      <c r="FS97" s="89" t="s">
        <v>485</v>
      </c>
      <c r="FT97" s="89" t="s">
        <v>485</v>
      </c>
      <c r="FU97" s="89" t="s">
        <v>487</v>
      </c>
      <c r="FV97" s="89" t="s">
        <v>487</v>
      </c>
      <c r="FW97" s="89" t="s">
        <v>487</v>
      </c>
      <c r="FX97" s="89" t="s">
        <v>487</v>
      </c>
      <c r="FY97" s="89" t="s">
        <v>490</v>
      </c>
      <c r="FZ97" s="89" t="s">
        <v>486</v>
      </c>
      <c r="GA97" s="89" t="s">
        <v>486</v>
      </c>
      <c r="GB97" s="89" t="s">
        <v>491</v>
      </c>
      <c r="GC97" s="223" t="s">
        <v>486</v>
      </c>
      <c r="GD97" s="89" t="s">
        <v>486</v>
      </c>
      <c r="GE97" s="89" t="s">
        <v>487</v>
      </c>
      <c r="GF97" s="89" t="s">
        <v>486</v>
      </c>
      <c r="GG97" s="89" t="s">
        <v>487</v>
      </c>
      <c r="GH97" s="89" t="s">
        <v>487</v>
      </c>
      <c r="GI97" s="223">
        <v>0.1835</v>
      </c>
      <c r="GJ97" s="89" t="s">
        <v>486</v>
      </c>
      <c r="GK97" s="89" t="s">
        <v>487</v>
      </c>
      <c r="GL97" s="89" t="s">
        <v>487</v>
      </c>
      <c r="GM97" s="89" t="s">
        <v>485</v>
      </c>
      <c r="GN97" s="89" t="s">
        <v>487</v>
      </c>
      <c r="GO97" s="89" t="s">
        <v>486</v>
      </c>
      <c r="GP97" s="89" t="s">
        <v>488</v>
      </c>
      <c r="GQ97" s="89" t="s">
        <v>485</v>
      </c>
      <c r="GR97" s="89" t="s">
        <v>485</v>
      </c>
      <c r="GS97" s="89" t="s">
        <v>487</v>
      </c>
      <c r="GT97" s="89" t="s">
        <v>485</v>
      </c>
      <c r="GU97" s="89" t="s">
        <v>487</v>
      </c>
      <c r="GV97" s="89" t="s">
        <v>486</v>
      </c>
      <c r="GW97" s="89" t="s">
        <v>485</v>
      </c>
      <c r="GX97" s="89" t="s">
        <v>487</v>
      </c>
      <c r="GY97" s="89" t="s">
        <v>492</v>
      </c>
      <c r="GZ97" s="89" t="s">
        <v>485</v>
      </c>
      <c r="HA97" s="89" t="s">
        <v>485</v>
      </c>
      <c r="HB97" s="89" t="s">
        <v>489</v>
      </c>
      <c r="HC97" s="89" t="s">
        <v>486</v>
      </c>
      <c r="HD97" s="89" t="s">
        <v>485</v>
      </c>
      <c r="HE97" s="89">
        <v>1.172E-2</v>
      </c>
      <c r="HF97" s="89" t="s">
        <v>489</v>
      </c>
      <c r="HG97" s="89" t="s">
        <v>486</v>
      </c>
      <c r="HH97" s="89" t="s">
        <v>487</v>
      </c>
      <c r="HI97" s="89" t="s">
        <v>486</v>
      </c>
      <c r="HJ97" s="89" t="s">
        <v>493</v>
      </c>
      <c r="HK97" s="89" t="s">
        <v>485</v>
      </c>
      <c r="HL97" s="89" t="s">
        <v>487</v>
      </c>
      <c r="HM97" s="89" t="s">
        <v>487</v>
      </c>
      <c r="HN97" s="89" t="s">
        <v>485</v>
      </c>
      <c r="HO97" s="89" t="s">
        <v>490</v>
      </c>
      <c r="HP97" s="89" t="s">
        <v>487</v>
      </c>
      <c r="HQ97" s="89" t="s">
        <v>487</v>
      </c>
      <c r="HR97" s="89" t="s">
        <v>487</v>
      </c>
      <c r="HS97" s="89" t="s">
        <v>413</v>
      </c>
      <c r="HT97" s="89" t="s">
        <v>487</v>
      </c>
      <c r="HU97" s="89" t="s">
        <v>486</v>
      </c>
      <c r="HV97" s="89" t="s">
        <v>485</v>
      </c>
      <c r="HW97" s="89" t="s">
        <v>486</v>
      </c>
      <c r="HX97" s="89" t="s">
        <v>493</v>
      </c>
      <c r="HY97" s="89" t="s">
        <v>485</v>
      </c>
      <c r="HZ97" s="89" t="s">
        <v>486</v>
      </c>
      <c r="IA97" s="89" t="s">
        <v>486</v>
      </c>
      <c r="IB97" s="89" t="s">
        <v>487</v>
      </c>
      <c r="IC97" s="89" t="s">
        <v>487</v>
      </c>
      <c r="ID97" s="89" t="s">
        <v>485</v>
      </c>
      <c r="IE97" s="89" t="s">
        <v>486</v>
      </c>
      <c r="IF97" s="89" t="s">
        <v>488</v>
      </c>
      <c r="IG97" s="89" t="s">
        <v>487</v>
      </c>
      <c r="IH97" s="89" t="s">
        <v>487</v>
      </c>
      <c r="II97" s="89" t="s">
        <v>487</v>
      </c>
      <c r="IJ97" s="89" t="s">
        <v>487</v>
      </c>
      <c r="IK97" s="222" t="s">
        <v>487</v>
      </c>
      <c r="IL97" s="89" t="s">
        <v>487</v>
      </c>
      <c r="IM97" s="89" t="s">
        <v>487</v>
      </c>
      <c r="IN97" s="89" t="s">
        <v>485</v>
      </c>
      <c r="IO97" s="89" t="s">
        <v>485</v>
      </c>
      <c r="IP97" s="89" t="s">
        <v>486</v>
      </c>
      <c r="IQ97" s="89" t="s">
        <v>487</v>
      </c>
      <c r="IR97" s="89" t="s">
        <v>487</v>
      </c>
      <c r="IS97" s="89" t="s">
        <v>490</v>
      </c>
      <c r="IT97" s="89" t="s">
        <v>486</v>
      </c>
      <c r="IU97" s="89" t="s">
        <v>487</v>
      </c>
      <c r="IV97" s="89" t="s">
        <v>487</v>
      </c>
      <c r="IW97" s="89" t="s">
        <v>485</v>
      </c>
      <c r="IX97" s="89" t="s">
        <v>487</v>
      </c>
      <c r="IY97" s="89" t="s">
        <v>487</v>
      </c>
      <c r="IZ97" s="89" t="s">
        <v>487</v>
      </c>
      <c r="JA97" s="89" t="s">
        <v>485</v>
      </c>
      <c r="JB97" s="89" t="s">
        <v>487</v>
      </c>
      <c r="JC97" s="89" t="s">
        <v>487</v>
      </c>
      <c r="JD97" s="222" t="s">
        <v>485</v>
      </c>
      <c r="JE97" s="89" t="s">
        <v>487</v>
      </c>
      <c r="JF97" s="89" t="s">
        <v>486</v>
      </c>
      <c r="JG97" s="89" t="s">
        <v>487</v>
      </c>
      <c r="JH97" s="89" t="s">
        <v>487</v>
      </c>
      <c r="JI97" s="89" t="s">
        <v>485</v>
      </c>
      <c r="JJ97" s="89" t="s">
        <v>488</v>
      </c>
      <c r="JK97" s="89" t="s">
        <v>485</v>
      </c>
      <c r="JL97" s="89" t="s">
        <v>487</v>
      </c>
      <c r="JM97" s="89" t="s">
        <v>485</v>
      </c>
      <c r="JN97" s="89" t="s">
        <v>485</v>
      </c>
      <c r="JO97" s="89" t="s">
        <v>486</v>
      </c>
      <c r="JP97" s="89" t="s">
        <v>487</v>
      </c>
      <c r="JQ97" s="89" t="s">
        <v>485</v>
      </c>
      <c r="JR97" s="89" t="s">
        <v>486</v>
      </c>
      <c r="JS97" s="89" t="s">
        <v>487</v>
      </c>
      <c r="JT97" s="89" t="s">
        <v>487</v>
      </c>
      <c r="JU97" s="89" t="s">
        <v>485</v>
      </c>
      <c r="JV97" s="89" t="s">
        <v>489</v>
      </c>
      <c r="JW97" s="223">
        <v>1.8530000000000001E-2</v>
      </c>
      <c r="JX97" s="89" t="s">
        <v>485</v>
      </c>
      <c r="JY97" s="89" t="s">
        <v>487</v>
      </c>
      <c r="JZ97" s="28" t="s">
        <v>470</v>
      </c>
      <c r="KA97" s="28"/>
      <c r="KB97" s="31">
        <v>99.95</v>
      </c>
      <c r="KC97" s="158">
        <v>0.05</v>
      </c>
      <c r="KD97" s="53" t="s">
        <v>508</v>
      </c>
      <c r="KE97" s="29" t="s">
        <v>483</v>
      </c>
      <c r="KF97" s="29" t="s">
        <v>484</v>
      </c>
      <c r="KG97" s="29" t="s">
        <v>484</v>
      </c>
      <c r="KH97" s="29"/>
    </row>
    <row r="98" spans="1:294" ht="15" customHeight="1">
      <c r="A98" s="87" t="s">
        <v>512</v>
      </c>
      <c r="B98" s="30">
        <v>25003942</v>
      </c>
      <c r="C98" s="35">
        <v>86.58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29"/>
      <c r="BN98" s="38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122"/>
      <c r="BZ98" s="128"/>
      <c r="CA98" s="89"/>
      <c r="CB98" s="89"/>
      <c r="CC98" s="122"/>
      <c r="CD98" s="121"/>
      <c r="CE98" s="122"/>
      <c r="CF98" s="89"/>
      <c r="CG98" s="121"/>
      <c r="CH98" s="89"/>
      <c r="CI98" s="89"/>
      <c r="CJ98" s="89"/>
      <c r="CK98" s="89"/>
      <c r="CL98" s="88"/>
      <c r="CM98" s="88"/>
      <c r="CN98" s="88"/>
      <c r="CO98" s="88"/>
      <c r="CP98" s="88"/>
      <c r="CQ98" s="88"/>
      <c r="CR98" s="88"/>
      <c r="CS98" s="88"/>
      <c r="CT98" s="89"/>
      <c r="CU98" s="88"/>
      <c r="CV98" s="88"/>
      <c r="CW98" s="88"/>
      <c r="CX98" s="88"/>
      <c r="CY98" s="88"/>
      <c r="CZ98" s="88"/>
      <c r="DA98" s="88"/>
      <c r="DB98" s="88"/>
      <c r="DC98" s="88"/>
      <c r="DD98" s="88"/>
      <c r="DE98" s="88"/>
      <c r="DF98" s="89" t="s">
        <v>485</v>
      </c>
      <c r="DG98" s="89" t="s">
        <v>485</v>
      </c>
      <c r="DH98" s="89" t="s">
        <v>486</v>
      </c>
      <c r="DI98" s="89" t="s">
        <v>487</v>
      </c>
      <c r="DJ98" s="89" t="s">
        <v>486</v>
      </c>
      <c r="DK98" s="89" t="s">
        <v>485</v>
      </c>
      <c r="DL98" s="89" t="s">
        <v>486</v>
      </c>
      <c r="DM98" s="89" t="s">
        <v>486</v>
      </c>
      <c r="DN98" s="89" t="s">
        <v>487</v>
      </c>
      <c r="DO98" s="89" t="s">
        <v>487</v>
      </c>
      <c r="DP98" s="89" t="s">
        <v>485</v>
      </c>
      <c r="DQ98" s="89" t="s">
        <v>487</v>
      </c>
      <c r="DR98" s="89" t="s">
        <v>487</v>
      </c>
      <c r="DS98" s="89" t="s">
        <v>487</v>
      </c>
      <c r="DT98" s="89" t="s">
        <v>487</v>
      </c>
      <c r="DU98" s="89" t="s">
        <v>487</v>
      </c>
      <c r="DV98" s="89" t="s">
        <v>485</v>
      </c>
      <c r="DW98" s="89" t="s">
        <v>488</v>
      </c>
      <c r="DX98" s="89" t="s">
        <v>485</v>
      </c>
      <c r="DY98" s="89" t="s">
        <v>487</v>
      </c>
      <c r="DZ98" s="89" t="s">
        <v>486</v>
      </c>
      <c r="EA98" s="89" t="s">
        <v>485</v>
      </c>
      <c r="EB98" s="89" t="s">
        <v>486</v>
      </c>
      <c r="EC98" s="89" t="s">
        <v>488</v>
      </c>
      <c r="ED98" s="89" t="s">
        <v>485</v>
      </c>
      <c r="EE98" s="89" t="s">
        <v>486</v>
      </c>
      <c r="EF98" s="89" t="s">
        <v>488</v>
      </c>
      <c r="EG98" s="89" t="s">
        <v>487</v>
      </c>
      <c r="EH98" s="89" t="s">
        <v>487</v>
      </c>
      <c r="EI98" s="89" t="s">
        <v>486</v>
      </c>
      <c r="EJ98" s="89" t="s">
        <v>485</v>
      </c>
      <c r="EK98" s="89" t="s">
        <v>487</v>
      </c>
      <c r="EL98" s="89" t="s">
        <v>487</v>
      </c>
      <c r="EM98" s="89" t="s">
        <v>485</v>
      </c>
      <c r="EN98" s="89" t="s">
        <v>487</v>
      </c>
      <c r="EO98" s="89" t="s">
        <v>486</v>
      </c>
      <c r="EP98" s="89" t="s">
        <v>486</v>
      </c>
      <c r="EQ98" s="89" t="s">
        <v>488</v>
      </c>
      <c r="ER98" s="89" t="s">
        <v>485</v>
      </c>
      <c r="ES98" s="89" t="s">
        <v>486</v>
      </c>
      <c r="ET98" s="89" t="s">
        <v>486</v>
      </c>
      <c r="EU98" s="89" t="s">
        <v>487</v>
      </c>
      <c r="EV98" s="89" t="s">
        <v>485</v>
      </c>
      <c r="EW98" s="89" t="s">
        <v>485</v>
      </c>
      <c r="EX98" s="89" t="s">
        <v>485</v>
      </c>
      <c r="EY98" s="89" t="s">
        <v>486</v>
      </c>
      <c r="EZ98" s="89" t="s">
        <v>487</v>
      </c>
      <c r="FA98" s="89" t="s">
        <v>486</v>
      </c>
      <c r="FB98" s="89" t="s">
        <v>485</v>
      </c>
      <c r="FC98" s="89" t="s">
        <v>486</v>
      </c>
      <c r="FD98" s="89" t="s">
        <v>485</v>
      </c>
      <c r="FE98" s="89" t="s">
        <v>487</v>
      </c>
      <c r="FF98" s="89" t="s">
        <v>486</v>
      </c>
      <c r="FG98" s="89" t="s">
        <v>487</v>
      </c>
      <c r="FH98" s="89" t="s">
        <v>487</v>
      </c>
      <c r="FI98" s="89" t="s">
        <v>489</v>
      </c>
      <c r="FJ98" s="89" t="s">
        <v>487</v>
      </c>
      <c r="FK98" s="89" t="s">
        <v>487</v>
      </c>
      <c r="FL98" s="89" t="s">
        <v>487</v>
      </c>
      <c r="FM98" s="89" t="s">
        <v>485</v>
      </c>
      <c r="FN98" s="89" t="s">
        <v>487</v>
      </c>
      <c r="FO98" s="89" t="s">
        <v>485</v>
      </c>
      <c r="FP98" s="89" t="s">
        <v>485</v>
      </c>
      <c r="FQ98" s="89" t="s">
        <v>487</v>
      </c>
      <c r="FR98" s="89" t="s">
        <v>485</v>
      </c>
      <c r="FS98" s="89" t="s">
        <v>485</v>
      </c>
      <c r="FT98" s="89" t="s">
        <v>485</v>
      </c>
      <c r="FU98" s="89" t="s">
        <v>487</v>
      </c>
      <c r="FV98" s="89" t="s">
        <v>487</v>
      </c>
      <c r="FW98" s="89" t="s">
        <v>487</v>
      </c>
      <c r="FX98" s="89" t="s">
        <v>487</v>
      </c>
      <c r="FY98" s="89" t="s">
        <v>490</v>
      </c>
      <c r="FZ98" s="89" t="s">
        <v>486</v>
      </c>
      <c r="GA98" s="89" t="s">
        <v>486</v>
      </c>
      <c r="GB98" s="89">
        <v>5.169E-2</v>
      </c>
      <c r="GC98" s="223">
        <v>4.5100000000000001E-2</v>
      </c>
      <c r="GD98" s="89" t="s">
        <v>486</v>
      </c>
      <c r="GE98" s="89" t="s">
        <v>487</v>
      </c>
      <c r="GF98" s="89" t="s">
        <v>486</v>
      </c>
      <c r="GG98" s="89" t="s">
        <v>487</v>
      </c>
      <c r="GH98" s="89" t="s">
        <v>487</v>
      </c>
      <c r="GI98" s="223" t="s">
        <v>486</v>
      </c>
      <c r="GJ98" s="89" t="s">
        <v>486</v>
      </c>
      <c r="GK98" s="89" t="s">
        <v>487</v>
      </c>
      <c r="GL98" s="89" t="s">
        <v>487</v>
      </c>
      <c r="GM98" s="89" t="s">
        <v>485</v>
      </c>
      <c r="GN98" s="89" t="s">
        <v>487</v>
      </c>
      <c r="GO98" s="89" t="s">
        <v>486</v>
      </c>
      <c r="GP98" s="89" t="s">
        <v>488</v>
      </c>
      <c r="GQ98" s="89" t="s">
        <v>485</v>
      </c>
      <c r="GR98" s="89" t="s">
        <v>485</v>
      </c>
      <c r="GS98" s="89" t="s">
        <v>487</v>
      </c>
      <c r="GT98" s="89" t="s">
        <v>485</v>
      </c>
      <c r="GU98" s="89" t="s">
        <v>487</v>
      </c>
      <c r="GV98" s="89" t="s">
        <v>486</v>
      </c>
      <c r="GW98" s="89" t="s">
        <v>485</v>
      </c>
      <c r="GX98" s="89" t="s">
        <v>487</v>
      </c>
      <c r="GY98" s="89" t="s">
        <v>492</v>
      </c>
      <c r="GZ98" s="89" t="s">
        <v>485</v>
      </c>
      <c r="HA98" s="89" t="s">
        <v>485</v>
      </c>
      <c r="HB98" s="89" t="s">
        <v>489</v>
      </c>
      <c r="HC98" s="89" t="s">
        <v>486</v>
      </c>
      <c r="HD98" s="89" t="s">
        <v>485</v>
      </c>
      <c r="HE98" s="89" t="s">
        <v>485</v>
      </c>
      <c r="HF98" s="89" t="s">
        <v>489</v>
      </c>
      <c r="HG98" s="89" t="s">
        <v>486</v>
      </c>
      <c r="HH98" s="89" t="s">
        <v>487</v>
      </c>
      <c r="HI98" s="89" t="s">
        <v>486</v>
      </c>
      <c r="HJ98" s="89" t="s">
        <v>493</v>
      </c>
      <c r="HK98" s="89" t="s">
        <v>485</v>
      </c>
      <c r="HL98" s="89" t="s">
        <v>487</v>
      </c>
      <c r="HM98" s="89" t="s">
        <v>487</v>
      </c>
      <c r="HN98" s="89" t="s">
        <v>485</v>
      </c>
      <c r="HO98" s="89" t="s">
        <v>490</v>
      </c>
      <c r="HP98" s="89" t="s">
        <v>487</v>
      </c>
      <c r="HQ98" s="89" t="s">
        <v>487</v>
      </c>
      <c r="HR98" s="89" t="s">
        <v>487</v>
      </c>
      <c r="HS98" s="89" t="s">
        <v>413</v>
      </c>
      <c r="HT98" s="89" t="s">
        <v>487</v>
      </c>
      <c r="HU98" s="89">
        <v>2.4500000000000001E-2</v>
      </c>
      <c r="HV98" s="89" t="s">
        <v>485</v>
      </c>
      <c r="HW98" s="89" t="s">
        <v>486</v>
      </c>
      <c r="HX98" s="89" t="s">
        <v>493</v>
      </c>
      <c r="HY98" s="89" t="s">
        <v>485</v>
      </c>
      <c r="HZ98" s="89" t="s">
        <v>486</v>
      </c>
      <c r="IA98" s="89" t="s">
        <v>486</v>
      </c>
      <c r="IB98" s="89" t="s">
        <v>487</v>
      </c>
      <c r="IC98" s="89" t="s">
        <v>487</v>
      </c>
      <c r="ID98" s="89" t="s">
        <v>485</v>
      </c>
      <c r="IE98" s="89" t="s">
        <v>486</v>
      </c>
      <c r="IF98" s="89" t="s">
        <v>488</v>
      </c>
      <c r="IG98" s="89" t="s">
        <v>487</v>
      </c>
      <c r="IH98" s="89" t="s">
        <v>487</v>
      </c>
      <c r="II98" s="89" t="s">
        <v>487</v>
      </c>
      <c r="IJ98" s="89" t="s">
        <v>487</v>
      </c>
      <c r="IK98" s="222">
        <v>1.1690000000000001E-2</v>
      </c>
      <c r="IL98" s="89" t="s">
        <v>487</v>
      </c>
      <c r="IM98" s="89" t="s">
        <v>487</v>
      </c>
      <c r="IN98" s="89" t="s">
        <v>485</v>
      </c>
      <c r="IO98" s="89" t="s">
        <v>485</v>
      </c>
      <c r="IP98" s="89" t="s">
        <v>486</v>
      </c>
      <c r="IQ98" s="89" t="s">
        <v>487</v>
      </c>
      <c r="IR98" s="89" t="s">
        <v>487</v>
      </c>
      <c r="IS98" s="89" t="s">
        <v>490</v>
      </c>
      <c r="IT98" s="89" t="s">
        <v>486</v>
      </c>
      <c r="IU98" s="89" t="s">
        <v>487</v>
      </c>
      <c r="IV98" s="89" t="s">
        <v>487</v>
      </c>
      <c r="IW98" s="89" t="s">
        <v>485</v>
      </c>
      <c r="IX98" s="89" t="s">
        <v>487</v>
      </c>
      <c r="IY98" s="89" t="s">
        <v>487</v>
      </c>
      <c r="IZ98" s="89" t="s">
        <v>487</v>
      </c>
      <c r="JA98" s="89" t="s">
        <v>485</v>
      </c>
      <c r="JB98" s="89" t="s">
        <v>487</v>
      </c>
      <c r="JC98" s="222" t="s">
        <v>487</v>
      </c>
      <c r="JD98" s="222" t="s">
        <v>485</v>
      </c>
      <c r="JE98" s="89" t="s">
        <v>487</v>
      </c>
      <c r="JF98" s="89" t="s">
        <v>486</v>
      </c>
      <c r="JG98" s="89" t="s">
        <v>487</v>
      </c>
      <c r="JH98" s="89" t="s">
        <v>487</v>
      </c>
      <c r="JI98" s="89" t="s">
        <v>485</v>
      </c>
      <c r="JJ98" s="89" t="s">
        <v>488</v>
      </c>
      <c r="JK98" s="89" t="s">
        <v>485</v>
      </c>
      <c r="JL98" s="89" t="s">
        <v>487</v>
      </c>
      <c r="JM98" s="89" t="s">
        <v>485</v>
      </c>
      <c r="JN98" s="89" t="s">
        <v>485</v>
      </c>
      <c r="JO98" s="89" t="s">
        <v>486</v>
      </c>
      <c r="JP98" s="89" t="s">
        <v>487</v>
      </c>
      <c r="JQ98" s="89" t="s">
        <v>485</v>
      </c>
      <c r="JR98" s="89" t="s">
        <v>486</v>
      </c>
      <c r="JS98" s="89" t="s">
        <v>487</v>
      </c>
      <c r="JT98" s="89" t="s">
        <v>487</v>
      </c>
      <c r="JU98" s="89" t="s">
        <v>485</v>
      </c>
      <c r="JV98" s="89" t="s">
        <v>489</v>
      </c>
      <c r="JW98" s="223">
        <v>1.592E-2</v>
      </c>
      <c r="JX98" s="89" t="s">
        <v>485</v>
      </c>
      <c r="JY98" s="89" t="s">
        <v>487</v>
      </c>
      <c r="JZ98" s="28" t="s">
        <v>470</v>
      </c>
      <c r="KA98" s="28"/>
      <c r="KB98" s="31"/>
      <c r="KC98" s="158"/>
      <c r="KD98" s="53"/>
      <c r="KE98" s="29"/>
      <c r="KF98" s="38"/>
      <c r="KG98" s="29"/>
      <c r="KH98" s="29"/>
    </row>
    <row r="99" spans="1:294" ht="15" customHeight="1">
      <c r="A99" s="87" t="s">
        <v>512</v>
      </c>
      <c r="B99" s="30">
        <v>25004042</v>
      </c>
      <c r="C99" s="35">
        <v>89.91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29"/>
      <c r="BN99" s="38"/>
      <c r="BO99" s="89"/>
      <c r="BP99" s="89"/>
      <c r="BQ99" s="89"/>
      <c r="BR99" s="89"/>
      <c r="BS99" s="89"/>
      <c r="BT99" s="89"/>
      <c r="BU99" s="89"/>
      <c r="BV99" s="89"/>
      <c r="BW99" s="89"/>
      <c r="BX99" s="89"/>
      <c r="BY99" s="122"/>
      <c r="BZ99" s="128"/>
      <c r="CA99" s="89"/>
      <c r="CB99" s="89"/>
      <c r="CC99" s="122"/>
      <c r="CD99" s="121"/>
      <c r="CE99" s="122"/>
      <c r="CF99" s="89"/>
      <c r="CG99" s="121"/>
      <c r="CH99" s="89"/>
      <c r="CI99" s="89"/>
      <c r="CJ99" s="89"/>
      <c r="CK99" s="89"/>
      <c r="CL99" s="88"/>
      <c r="CM99" s="88"/>
      <c r="CN99" s="88"/>
      <c r="CO99" s="88"/>
      <c r="CP99" s="88"/>
      <c r="CQ99" s="88"/>
      <c r="CR99" s="88"/>
      <c r="CS99" s="88"/>
      <c r="CT99" s="89"/>
      <c r="CU99" s="88"/>
      <c r="CV99" s="88"/>
      <c r="CW99" s="88"/>
      <c r="CX99" s="88"/>
      <c r="CY99" s="88"/>
      <c r="CZ99" s="88"/>
      <c r="DA99" s="88"/>
      <c r="DB99" s="88"/>
      <c r="DC99" s="88"/>
      <c r="DD99" s="88"/>
      <c r="DE99" s="88"/>
      <c r="DF99" s="89" t="s">
        <v>485</v>
      </c>
      <c r="DG99" s="89" t="s">
        <v>485</v>
      </c>
      <c r="DH99" s="89" t="s">
        <v>486</v>
      </c>
      <c r="DI99" s="89" t="s">
        <v>487</v>
      </c>
      <c r="DJ99" s="89" t="s">
        <v>486</v>
      </c>
      <c r="DK99" s="89" t="s">
        <v>485</v>
      </c>
      <c r="DL99" s="89" t="s">
        <v>486</v>
      </c>
      <c r="DM99" s="89" t="s">
        <v>486</v>
      </c>
      <c r="DN99" s="89" t="s">
        <v>487</v>
      </c>
      <c r="DO99" s="89" t="s">
        <v>487</v>
      </c>
      <c r="DP99" s="89" t="s">
        <v>485</v>
      </c>
      <c r="DQ99" s="89" t="s">
        <v>487</v>
      </c>
      <c r="DR99" s="89" t="s">
        <v>487</v>
      </c>
      <c r="DS99" s="89" t="s">
        <v>487</v>
      </c>
      <c r="DT99" s="89" t="s">
        <v>487</v>
      </c>
      <c r="DU99" s="89" t="s">
        <v>487</v>
      </c>
      <c r="DV99" s="89" t="s">
        <v>485</v>
      </c>
      <c r="DW99" s="89" t="s">
        <v>488</v>
      </c>
      <c r="DX99" s="89" t="s">
        <v>485</v>
      </c>
      <c r="DY99" s="89" t="s">
        <v>487</v>
      </c>
      <c r="DZ99" s="89" t="s">
        <v>486</v>
      </c>
      <c r="EA99" s="89" t="s">
        <v>485</v>
      </c>
      <c r="EB99" s="89" t="s">
        <v>486</v>
      </c>
      <c r="EC99" s="89" t="s">
        <v>488</v>
      </c>
      <c r="ED99" s="89" t="s">
        <v>485</v>
      </c>
      <c r="EE99" s="89" t="s">
        <v>486</v>
      </c>
      <c r="EF99" s="89" t="s">
        <v>488</v>
      </c>
      <c r="EG99" s="89" t="s">
        <v>487</v>
      </c>
      <c r="EH99" s="89" t="s">
        <v>487</v>
      </c>
      <c r="EI99" s="89" t="s">
        <v>486</v>
      </c>
      <c r="EJ99" s="89" t="s">
        <v>485</v>
      </c>
      <c r="EK99" s="89" t="s">
        <v>487</v>
      </c>
      <c r="EL99" s="89" t="s">
        <v>487</v>
      </c>
      <c r="EM99" s="89" t="s">
        <v>485</v>
      </c>
      <c r="EN99" s="89" t="s">
        <v>487</v>
      </c>
      <c r="EO99" s="89" t="s">
        <v>486</v>
      </c>
      <c r="EP99" s="89" t="s">
        <v>486</v>
      </c>
      <c r="EQ99" s="89" t="s">
        <v>488</v>
      </c>
      <c r="ER99" s="89" t="s">
        <v>485</v>
      </c>
      <c r="ES99" s="89" t="s">
        <v>486</v>
      </c>
      <c r="ET99" s="89" t="s">
        <v>486</v>
      </c>
      <c r="EU99" s="89" t="s">
        <v>487</v>
      </c>
      <c r="EV99" s="89" t="s">
        <v>485</v>
      </c>
      <c r="EW99" s="89" t="s">
        <v>485</v>
      </c>
      <c r="EX99" s="89" t="s">
        <v>485</v>
      </c>
      <c r="EY99" s="89" t="s">
        <v>486</v>
      </c>
      <c r="EZ99" s="89" t="s">
        <v>487</v>
      </c>
      <c r="FA99" s="89" t="s">
        <v>486</v>
      </c>
      <c r="FB99" s="89" t="s">
        <v>485</v>
      </c>
      <c r="FC99" s="89" t="s">
        <v>486</v>
      </c>
      <c r="FD99" s="89" t="s">
        <v>485</v>
      </c>
      <c r="FE99" s="89" t="s">
        <v>487</v>
      </c>
      <c r="FF99" s="89" t="s">
        <v>486</v>
      </c>
      <c r="FG99" s="89" t="s">
        <v>487</v>
      </c>
      <c r="FH99" s="89" t="s">
        <v>487</v>
      </c>
      <c r="FI99" s="89" t="s">
        <v>489</v>
      </c>
      <c r="FJ99" s="89" t="s">
        <v>487</v>
      </c>
      <c r="FK99" s="89" t="s">
        <v>487</v>
      </c>
      <c r="FL99" s="89" t="s">
        <v>487</v>
      </c>
      <c r="FM99" s="89" t="s">
        <v>485</v>
      </c>
      <c r="FN99" s="89" t="s">
        <v>487</v>
      </c>
      <c r="FO99" s="89" t="s">
        <v>485</v>
      </c>
      <c r="FP99" s="89" t="s">
        <v>485</v>
      </c>
      <c r="FQ99" s="89" t="s">
        <v>487</v>
      </c>
      <c r="FR99" s="89" t="s">
        <v>485</v>
      </c>
      <c r="FS99" s="89" t="s">
        <v>485</v>
      </c>
      <c r="FT99" s="89" t="s">
        <v>485</v>
      </c>
      <c r="FU99" s="89" t="s">
        <v>487</v>
      </c>
      <c r="FV99" s="89" t="s">
        <v>487</v>
      </c>
      <c r="FW99" s="89" t="s">
        <v>487</v>
      </c>
      <c r="FX99" s="89" t="s">
        <v>487</v>
      </c>
      <c r="FY99" s="89" t="s">
        <v>490</v>
      </c>
      <c r="FZ99" s="89" t="s">
        <v>486</v>
      </c>
      <c r="GA99" s="89" t="s">
        <v>486</v>
      </c>
      <c r="GB99" s="89" t="s">
        <v>491</v>
      </c>
      <c r="GC99" s="223" t="s">
        <v>486</v>
      </c>
      <c r="GD99" s="89" t="s">
        <v>486</v>
      </c>
      <c r="GE99" s="89" t="s">
        <v>487</v>
      </c>
      <c r="GF99" s="89" t="s">
        <v>486</v>
      </c>
      <c r="GG99" s="89" t="s">
        <v>487</v>
      </c>
      <c r="GH99" s="89" t="s">
        <v>487</v>
      </c>
      <c r="GI99" s="223" t="s">
        <v>486</v>
      </c>
      <c r="GJ99" s="89" t="s">
        <v>486</v>
      </c>
      <c r="GK99" s="89" t="s">
        <v>487</v>
      </c>
      <c r="GL99" s="89" t="s">
        <v>487</v>
      </c>
      <c r="GM99" s="89" t="s">
        <v>485</v>
      </c>
      <c r="GN99" s="89" t="s">
        <v>487</v>
      </c>
      <c r="GO99" s="89" t="s">
        <v>486</v>
      </c>
      <c r="GP99" s="89" t="s">
        <v>488</v>
      </c>
      <c r="GQ99" s="89" t="s">
        <v>485</v>
      </c>
      <c r="GR99" s="89" t="s">
        <v>485</v>
      </c>
      <c r="GS99" s="89" t="s">
        <v>487</v>
      </c>
      <c r="GT99" s="89" t="s">
        <v>485</v>
      </c>
      <c r="GU99" s="89" t="s">
        <v>487</v>
      </c>
      <c r="GV99" s="89" t="s">
        <v>486</v>
      </c>
      <c r="GW99" s="89" t="s">
        <v>485</v>
      </c>
      <c r="GX99" s="89" t="s">
        <v>487</v>
      </c>
      <c r="GY99" s="89" t="s">
        <v>492</v>
      </c>
      <c r="GZ99" s="89" t="s">
        <v>485</v>
      </c>
      <c r="HA99" s="89" t="s">
        <v>485</v>
      </c>
      <c r="HB99" s="89" t="s">
        <v>489</v>
      </c>
      <c r="HC99" s="89" t="s">
        <v>486</v>
      </c>
      <c r="HD99" s="89" t="s">
        <v>485</v>
      </c>
      <c r="HE99" s="89" t="s">
        <v>485</v>
      </c>
      <c r="HF99" s="89" t="s">
        <v>489</v>
      </c>
      <c r="HG99" s="89" t="s">
        <v>486</v>
      </c>
      <c r="HH99" s="89" t="s">
        <v>487</v>
      </c>
      <c r="HI99" s="89" t="s">
        <v>486</v>
      </c>
      <c r="HJ99" s="89" t="s">
        <v>493</v>
      </c>
      <c r="HK99" s="89" t="s">
        <v>485</v>
      </c>
      <c r="HL99" s="89" t="s">
        <v>487</v>
      </c>
      <c r="HM99" s="89" t="s">
        <v>487</v>
      </c>
      <c r="HN99" s="89" t="s">
        <v>485</v>
      </c>
      <c r="HO99" s="89" t="s">
        <v>490</v>
      </c>
      <c r="HP99" s="89" t="s">
        <v>487</v>
      </c>
      <c r="HQ99" s="89" t="s">
        <v>487</v>
      </c>
      <c r="HR99" s="89" t="s">
        <v>487</v>
      </c>
      <c r="HS99" s="89" t="s">
        <v>413</v>
      </c>
      <c r="HT99" s="89" t="s">
        <v>487</v>
      </c>
      <c r="HU99" s="89" t="s">
        <v>486</v>
      </c>
      <c r="HV99" s="89" t="s">
        <v>485</v>
      </c>
      <c r="HW99" s="89" t="s">
        <v>486</v>
      </c>
      <c r="HX99" s="89" t="s">
        <v>493</v>
      </c>
      <c r="HY99" s="89" t="s">
        <v>485</v>
      </c>
      <c r="HZ99" s="89" t="s">
        <v>486</v>
      </c>
      <c r="IA99" s="89" t="s">
        <v>486</v>
      </c>
      <c r="IB99" s="89" t="s">
        <v>487</v>
      </c>
      <c r="IC99" s="89" t="s">
        <v>487</v>
      </c>
      <c r="ID99" s="89" t="s">
        <v>485</v>
      </c>
      <c r="IE99" s="89" t="s">
        <v>486</v>
      </c>
      <c r="IF99" s="89" t="s">
        <v>488</v>
      </c>
      <c r="IG99" s="89" t="s">
        <v>487</v>
      </c>
      <c r="IH99" s="89" t="s">
        <v>487</v>
      </c>
      <c r="II99" s="89" t="s">
        <v>487</v>
      </c>
      <c r="IJ99" s="89" t="s">
        <v>487</v>
      </c>
      <c r="IK99" s="222" t="s">
        <v>487</v>
      </c>
      <c r="IL99" s="89" t="s">
        <v>487</v>
      </c>
      <c r="IM99" s="89" t="s">
        <v>487</v>
      </c>
      <c r="IN99" s="89" t="s">
        <v>485</v>
      </c>
      <c r="IO99" s="89" t="s">
        <v>485</v>
      </c>
      <c r="IP99" s="89" t="s">
        <v>486</v>
      </c>
      <c r="IQ99" s="89" t="s">
        <v>487</v>
      </c>
      <c r="IR99" s="89" t="s">
        <v>487</v>
      </c>
      <c r="IS99" s="89" t="s">
        <v>490</v>
      </c>
      <c r="IT99" s="89" t="s">
        <v>486</v>
      </c>
      <c r="IU99" s="89" t="s">
        <v>487</v>
      </c>
      <c r="IV99" s="89" t="s">
        <v>487</v>
      </c>
      <c r="IW99" s="89" t="s">
        <v>485</v>
      </c>
      <c r="IX99" s="89" t="s">
        <v>487</v>
      </c>
      <c r="IY99" s="89" t="s">
        <v>487</v>
      </c>
      <c r="IZ99" s="89" t="s">
        <v>487</v>
      </c>
      <c r="JA99" s="89" t="s">
        <v>485</v>
      </c>
      <c r="JB99" s="89" t="s">
        <v>487</v>
      </c>
      <c r="JC99" s="222" t="s">
        <v>487</v>
      </c>
      <c r="JD99" s="222" t="s">
        <v>485</v>
      </c>
      <c r="JE99" s="89" t="s">
        <v>487</v>
      </c>
      <c r="JF99" s="89" t="s">
        <v>486</v>
      </c>
      <c r="JG99" s="89" t="s">
        <v>487</v>
      </c>
      <c r="JH99" s="89" t="s">
        <v>487</v>
      </c>
      <c r="JI99" s="89" t="s">
        <v>485</v>
      </c>
      <c r="JJ99" s="89" t="s">
        <v>488</v>
      </c>
      <c r="JK99" s="89" t="s">
        <v>485</v>
      </c>
      <c r="JL99" s="89" t="s">
        <v>487</v>
      </c>
      <c r="JM99" s="89" t="s">
        <v>485</v>
      </c>
      <c r="JN99" s="89" t="s">
        <v>485</v>
      </c>
      <c r="JO99" s="89" t="s">
        <v>486</v>
      </c>
      <c r="JP99" s="89" t="s">
        <v>487</v>
      </c>
      <c r="JQ99" s="89" t="s">
        <v>485</v>
      </c>
      <c r="JR99" s="89" t="s">
        <v>486</v>
      </c>
      <c r="JS99" s="89" t="s">
        <v>487</v>
      </c>
      <c r="JT99" s="89" t="s">
        <v>487</v>
      </c>
      <c r="JU99" s="89" t="s">
        <v>485</v>
      </c>
      <c r="JV99" s="89" t="s">
        <v>489</v>
      </c>
      <c r="JW99" s="223" t="s">
        <v>486</v>
      </c>
      <c r="JX99" s="89" t="s">
        <v>485</v>
      </c>
      <c r="JY99" s="89" t="s">
        <v>487</v>
      </c>
      <c r="JZ99" s="28" t="s">
        <v>470</v>
      </c>
      <c r="KA99" s="28"/>
      <c r="KB99" s="31">
        <v>99.95</v>
      </c>
      <c r="KC99" s="158">
        <v>0.05</v>
      </c>
      <c r="KD99" s="53" t="s">
        <v>508</v>
      </c>
      <c r="KE99" s="29" t="s">
        <v>483</v>
      </c>
      <c r="KF99" s="29" t="s">
        <v>484</v>
      </c>
      <c r="KG99" s="29" t="s">
        <v>484</v>
      </c>
      <c r="KH99" s="29"/>
    </row>
    <row r="100" spans="1:294" ht="15" customHeight="1">
      <c r="A100" s="87" t="s">
        <v>512</v>
      </c>
      <c r="B100" s="30">
        <v>25003996</v>
      </c>
      <c r="C100" s="35">
        <v>87.76</v>
      </c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29"/>
      <c r="BN100" s="38"/>
      <c r="BO100" s="89"/>
      <c r="BP100" s="89"/>
      <c r="BQ100" s="89"/>
      <c r="BR100" s="89"/>
      <c r="BS100" s="89"/>
      <c r="BT100" s="89"/>
      <c r="BU100" s="89"/>
      <c r="BV100" s="89"/>
      <c r="BW100" s="89"/>
      <c r="BX100" s="89"/>
      <c r="BY100" s="122"/>
      <c r="BZ100" s="121"/>
      <c r="CA100" s="89"/>
      <c r="CB100" s="89"/>
      <c r="CC100" s="122"/>
      <c r="CD100" s="121"/>
      <c r="CE100" s="122"/>
      <c r="CF100" s="89"/>
      <c r="CG100" s="121"/>
      <c r="CH100" s="89"/>
      <c r="CI100" s="89"/>
      <c r="CJ100" s="89"/>
      <c r="CK100" s="121"/>
      <c r="CL100" s="88"/>
      <c r="CM100" s="88"/>
      <c r="CN100" s="88"/>
      <c r="CO100" s="90"/>
      <c r="CP100" s="88"/>
      <c r="CQ100" s="88"/>
      <c r="CR100" s="88"/>
      <c r="CS100" s="88"/>
      <c r="CT100" s="89"/>
      <c r="CU100" s="88"/>
      <c r="CV100" s="88"/>
      <c r="CW100" s="88"/>
      <c r="CX100" s="88"/>
      <c r="CY100" s="88"/>
      <c r="CZ100" s="88"/>
      <c r="DA100" s="88"/>
      <c r="DB100" s="88"/>
      <c r="DC100" s="88"/>
      <c r="DD100" s="88"/>
      <c r="DE100" s="88"/>
      <c r="DF100" s="89" t="s">
        <v>485</v>
      </c>
      <c r="DG100" s="89" t="s">
        <v>485</v>
      </c>
      <c r="DH100" s="89" t="s">
        <v>486</v>
      </c>
      <c r="DI100" s="89" t="s">
        <v>487</v>
      </c>
      <c r="DJ100" s="89" t="s">
        <v>486</v>
      </c>
      <c r="DK100" s="89" t="s">
        <v>485</v>
      </c>
      <c r="DL100" s="89" t="s">
        <v>486</v>
      </c>
      <c r="DM100" s="89" t="s">
        <v>486</v>
      </c>
      <c r="DN100" s="89" t="s">
        <v>487</v>
      </c>
      <c r="DO100" s="89" t="s">
        <v>487</v>
      </c>
      <c r="DP100" s="89" t="s">
        <v>485</v>
      </c>
      <c r="DQ100" s="89" t="s">
        <v>487</v>
      </c>
      <c r="DR100" s="89" t="s">
        <v>487</v>
      </c>
      <c r="DS100" s="89" t="s">
        <v>487</v>
      </c>
      <c r="DT100" s="89" t="s">
        <v>487</v>
      </c>
      <c r="DU100" s="89" t="s">
        <v>487</v>
      </c>
      <c r="DV100" s="89" t="s">
        <v>485</v>
      </c>
      <c r="DW100" s="89" t="s">
        <v>488</v>
      </c>
      <c r="DX100" s="89" t="s">
        <v>485</v>
      </c>
      <c r="DY100" s="89" t="s">
        <v>487</v>
      </c>
      <c r="DZ100" s="89" t="s">
        <v>486</v>
      </c>
      <c r="EA100" s="89" t="s">
        <v>485</v>
      </c>
      <c r="EB100" s="89" t="s">
        <v>486</v>
      </c>
      <c r="EC100" s="89" t="s">
        <v>488</v>
      </c>
      <c r="ED100" s="222">
        <v>7.3029999999999996E-3</v>
      </c>
      <c r="EE100" s="89" t="s">
        <v>486</v>
      </c>
      <c r="EF100" s="89" t="s">
        <v>488</v>
      </c>
      <c r="EG100" s="89" t="s">
        <v>487</v>
      </c>
      <c r="EH100" s="89" t="s">
        <v>487</v>
      </c>
      <c r="EI100" s="89" t="s">
        <v>486</v>
      </c>
      <c r="EJ100" s="89" t="s">
        <v>485</v>
      </c>
      <c r="EK100" s="89" t="s">
        <v>487</v>
      </c>
      <c r="EL100" s="89" t="s">
        <v>487</v>
      </c>
      <c r="EM100" s="89" t="s">
        <v>485</v>
      </c>
      <c r="EN100" s="89" t="s">
        <v>487</v>
      </c>
      <c r="EO100" s="89" t="s">
        <v>486</v>
      </c>
      <c r="EP100" s="89" t="s">
        <v>486</v>
      </c>
      <c r="EQ100" s="89" t="s">
        <v>488</v>
      </c>
      <c r="ER100" s="89" t="s">
        <v>485</v>
      </c>
      <c r="ES100" s="89" t="s">
        <v>486</v>
      </c>
      <c r="ET100" s="89" t="s">
        <v>486</v>
      </c>
      <c r="EU100" s="89" t="s">
        <v>487</v>
      </c>
      <c r="EV100" s="89" t="s">
        <v>485</v>
      </c>
      <c r="EW100" s="89" t="s">
        <v>485</v>
      </c>
      <c r="EX100" s="89" t="s">
        <v>485</v>
      </c>
      <c r="EY100" s="89" t="s">
        <v>486</v>
      </c>
      <c r="EZ100" s="89" t="s">
        <v>487</v>
      </c>
      <c r="FA100" s="89" t="s">
        <v>486</v>
      </c>
      <c r="FB100" s="89" t="s">
        <v>485</v>
      </c>
      <c r="FC100" s="89" t="s">
        <v>486</v>
      </c>
      <c r="FD100" s="89" t="s">
        <v>485</v>
      </c>
      <c r="FE100" s="89" t="s">
        <v>487</v>
      </c>
      <c r="FF100" s="89" t="s">
        <v>486</v>
      </c>
      <c r="FG100" s="89" t="s">
        <v>487</v>
      </c>
      <c r="FH100" s="89" t="s">
        <v>487</v>
      </c>
      <c r="FI100" s="89" t="s">
        <v>489</v>
      </c>
      <c r="FJ100" s="89" t="s">
        <v>487</v>
      </c>
      <c r="FK100" s="89" t="s">
        <v>487</v>
      </c>
      <c r="FL100" s="89" t="s">
        <v>487</v>
      </c>
      <c r="FM100" s="89" t="s">
        <v>485</v>
      </c>
      <c r="FN100" s="89" t="s">
        <v>487</v>
      </c>
      <c r="FO100" s="89" t="s">
        <v>485</v>
      </c>
      <c r="FP100" s="89" t="s">
        <v>485</v>
      </c>
      <c r="FQ100" s="89" t="s">
        <v>487</v>
      </c>
      <c r="FR100" s="89" t="s">
        <v>485</v>
      </c>
      <c r="FS100" s="89" t="s">
        <v>485</v>
      </c>
      <c r="FT100" s="89" t="s">
        <v>485</v>
      </c>
      <c r="FU100" s="89" t="s">
        <v>487</v>
      </c>
      <c r="FV100" s="89" t="s">
        <v>487</v>
      </c>
      <c r="FW100" s="89" t="s">
        <v>487</v>
      </c>
      <c r="FX100" s="89" t="s">
        <v>487</v>
      </c>
      <c r="FY100" s="89" t="s">
        <v>490</v>
      </c>
      <c r="FZ100" s="89" t="s">
        <v>486</v>
      </c>
      <c r="GA100" s="89" t="s">
        <v>486</v>
      </c>
      <c r="GB100" s="89" t="s">
        <v>491</v>
      </c>
      <c r="GC100" s="223">
        <v>8.4080000000000002E-2</v>
      </c>
      <c r="GD100" s="89" t="s">
        <v>486</v>
      </c>
      <c r="GE100" s="89" t="s">
        <v>487</v>
      </c>
      <c r="GF100" s="89" t="s">
        <v>486</v>
      </c>
      <c r="GG100" s="89" t="s">
        <v>487</v>
      </c>
      <c r="GH100" s="89" t="s">
        <v>487</v>
      </c>
      <c r="GI100" s="223" t="s">
        <v>486</v>
      </c>
      <c r="GJ100" s="89" t="s">
        <v>486</v>
      </c>
      <c r="GK100" s="89" t="s">
        <v>487</v>
      </c>
      <c r="GL100" s="89" t="s">
        <v>487</v>
      </c>
      <c r="GM100" s="89" t="s">
        <v>485</v>
      </c>
      <c r="GN100" s="89" t="s">
        <v>487</v>
      </c>
      <c r="GO100" s="89" t="s">
        <v>486</v>
      </c>
      <c r="GP100" s="89" t="s">
        <v>488</v>
      </c>
      <c r="GQ100" s="89" t="s">
        <v>485</v>
      </c>
      <c r="GR100" s="89" t="s">
        <v>485</v>
      </c>
      <c r="GS100" s="89" t="s">
        <v>487</v>
      </c>
      <c r="GT100" s="89" t="s">
        <v>485</v>
      </c>
      <c r="GU100" s="89" t="s">
        <v>487</v>
      </c>
      <c r="GV100" s="89" t="s">
        <v>486</v>
      </c>
      <c r="GW100" s="89" t="s">
        <v>485</v>
      </c>
      <c r="GX100" s="89" t="s">
        <v>487</v>
      </c>
      <c r="GY100" s="89" t="s">
        <v>492</v>
      </c>
      <c r="GZ100" s="89" t="s">
        <v>485</v>
      </c>
      <c r="HA100" s="89" t="s">
        <v>485</v>
      </c>
      <c r="HB100" s="89" t="s">
        <v>489</v>
      </c>
      <c r="HC100" s="89" t="s">
        <v>486</v>
      </c>
      <c r="HD100" s="89" t="s">
        <v>485</v>
      </c>
      <c r="HE100" s="89" t="s">
        <v>485</v>
      </c>
      <c r="HF100" s="89" t="s">
        <v>489</v>
      </c>
      <c r="HG100" s="89" t="s">
        <v>486</v>
      </c>
      <c r="HH100" s="89" t="s">
        <v>487</v>
      </c>
      <c r="HI100" s="89" t="s">
        <v>486</v>
      </c>
      <c r="HJ100" s="89" t="s">
        <v>493</v>
      </c>
      <c r="HK100" s="89" t="s">
        <v>485</v>
      </c>
      <c r="HL100" s="89" t="s">
        <v>487</v>
      </c>
      <c r="HM100" s="89" t="s">
        <v>487</v>
      </c>
      <c r="HN100" s="89" t="s">
        <v>485</v>
      </c>
      <c r="HO100" s="89" t="s">
        <v>490</v>
      </c>
      <c r="HP100" s="89" t="s">
        <v>487</v>
      </c>
      <c r="HQ100" s="89" t="s">
        <v>487</v>
      </c>
      <c r="HR100" s="89" t="s">
        <v>487</v>
      </c>
      <c r="HS100" s="89" t="s">
        <v>413</v>
      </c>
      <c r="HT100" s="89" t="s">
        <v>487</v>
      </c>
      <c r="HU100" s="89" t="s">
        <v>486</v>
      </c>
      <c r="HV100" s="89" t="s">
        <v>485</v>
      </c>
      <c r="HW100" s="89" t="s">
        <v>486</v>
      </c>
      <c r="HX100" s="89" t="s">
        <v>493</v>
      </c>
      <c r="HY100" s="89" t="s">
        <v>485</v>
      </c>
      <c r="HZ100" s="89" t="s">
        <v>486</v>
      </c>
      <c r="IA100" s="89" t="s">
        <v>486</v>
      </c>
      <c r="IB100" s="89" t="s">
        <v>487</v>
      </c>
      <c r="IC100" s="89" t="s">
        <v>487</v>
      </c>
      <c r="ID100" s="89" t="s">
        <v>485</v>
      </c>
      <c r="IE100" s="89" t="s">
        <v>486</v>
      </c>
      <c r="IF100" s="89" t="s">
        <v>488</v>
      </c>
      <c r="IG100" s="89" t="s">
        <v>487</v>
      </c>
      <c r="IH100" s="89" t="s">
        <v>487</v>
      </c>
      <c r="II100" s="89" t="s">
        <v>487</v>
      </c>
      <c r="IJ100" s="89" t="s">
        <v>487</v>
      </c>
      <c r="IK100" s="222">
        <v>2.8830000000000001E-3</v>
      </c>
      <c r="IL100" s="89" t="s">
        <v>487</v>
      </c>
      <c r="IM100" s="89" t="s">
        <v>487</v>
      </c>
      <c r="IN100" s="89" t="s">
        <v>485</v>
      </c>
      <c r="IO100" s="89" t="s">
        <v>485</v>
      </c>
      <c r="IP100" s="89" t="s">
        <v>486</v>
      </c>
      <c r="IQ100" s="89" t="s">
        <v>487</v>
      </c>
      <c r="IR100" s="89" t="s">
        <v>487</v>
      </c>
      <c r="IS100" s="89" t="s">
        <v>490</v>
      </c>
      <c r="IT100" s="89" t="s">
        <v>486</v>
      </c>
      <c r="IU100" s="89" t="s">
        <v>487</v>
      </c>
      <c r="IV100" s="89" t="s">
        <v>487</v>
      </c>
      <c r="IW100" s="89" t="s">
        <v>485</v>
      </c>
      <c r="IX100" s="89" t="s">
        <v>487</v>
      </c>
      <c r="IY100" s="89" t="s">
        <v>487</v>
      </c>
      <c r="IZ100" s="89" t="s">
        <v>487</v>
      </c>
      <c r="JA100" s="89" t="s">
        <v>485</v>
      </c>
      <c r="JB100" s="89" t="s">
        <v>487</v>
      </c>
      <c r="JC100" s="222" t="s">
        <v>487</v>
      </c>
      <c r="JD100" s="222">
        <v>3.0929999999999999E-2</v>
      </c>
      <c r="JE100" s="89" t="s">
        <v>487</v>
      </c>
      <c r="JF100" s="89" t="s">
        <v>486</v>
      </c>
      <c r="JG100" s="89" t="s">
        <v>487</v>
      </c>
      <c r="JH100" s="89" t="s">
        <v>487</v>
      </c>
      <c r="JI100" s="89" t="s">
        <v>485</v>
      </c>
      <c r="JJ100" s="89" t="s">
        <v>488</v>
      </c>
      <c r="JK100" s="89" t="s">
        <v>485</v>
      </c>
      <c r="JL100" s="89" t="s">
        <v>487</v>
      </c>
      <c r="JM100" s="89" t="s">
        <v>485</v>
      </c>
      <c r="JN100" s="89" t="s">
        <v>485</v>
      </c>
      <c r="JO100" s="89" t="s">
        <v>486</v>
      </c>
      <c r="JP100" s="89" t="s">
        <v>487</v>
      </c>
      <c r="JQ100" s="89" t="s">
        <v>485</v>
      </c>
      <c r="JR100" s="89" t="s">
        <v>486</v>
      </c>
      <c r="JS100" s="89" t="s">
        <v>487</v>
      </c>
      <c r="JT100" s="89" t="s">
        <v>487</v>
      </c>
      <c r="JU100" s="89" t="s">
        <v>485</v>
      </c>
      <c r="JV100" s="89" t="s">
        <v>489</v>
      </c>
      <c r="JW100" s="223">
        <v>1.452E-2</v>
      </c>
      <c r="JX100" s="89" t="s">
        <v>485</v>
      </c>
      <c r="JY100" s="89" t="s">
        <v>487</v>
      </c>
      <c r="JZ100" s="28" t="s">
        <v>470</v>
      </c>
      <c r="KA100" s="28"/>
      <c r="KB100" s="31">
        <v>99.97</v>
      </c>
      <c r="KC100" s="158">
        <v>0.03</v>
      </c>
      <c r="KD100" s="53" t="s">
        <v>508</v>
      </c>
      <c r="KE100" s="29" t="s">
        <v>483</v>
      </c>
      <c r="KF100" s="29" t="s">
        <v>484</v>
      </c>
      <c r="KG100" s="29" t="s">
        <v>484</v>
      </c>
      <c r="KH100" s="29"/>
    </row>
    <row r="101" spans="1:294" ht="15" customHeight="1">
      <c r="A101" s="87" t="s">
        <v>512</v>
      </c>
      <c r="B101" s="30">
        <v>25003997</v>
      </c>
      <c r="C101" s="35">
        <v>88.82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29"/>
      <c r="BN101" s="29" t="s">
        <v>415</v>
      </c>
      <c r="BO101" s="89" t="s">
        <v>415</v>
      </c>
      <c r="BP101" s="89" t="s">
        <v>501</v>
      </c>
      <c r="BQ101" s="89" t="s">
        <v>501</v>
      </c>
      <c r="BR101" s="89" t="s">
        <v>505</v>
      </c>
      <c r="BS101" s="89" t="s">
        <v>503</v>
      </c>
      <c r="BT101" s="89" t="s">
        <v>505</v>
      </c>
      <c r="BU101" s="128">
        <v>0</v>
      </c>
      <c r="BV101" s="89" t="s">
        <v>504</v>
      </c>
      <c r="BW101" s="89" t="s">
        <v>506</v>
      </c>
      <c r="BX101" s="89" t="s">
        <v>509</v>
      </c>
      <c r="BY101" s="122" t="s">
        <v>504</v>
      </c>
      <c r="BZ101" s="128">
        <v>0</v>
      </c>
      <c r="CA101" s="89" t="s">
        <v>504</v>
      </c>
      <c r="CB101" s="89" t="s">
        <v>504</v>
      </c>
      <c r="CC101" s="122" t="s">
        <v>504</v>
      </c>
      <c r="CD101" s="121" t="s">
        <v>504</v>
      </c>
      <c r="CE101" s="122" t="s">
        <v>504</v>
      </c>
      <c r="CF101" s="89" t="s">
        <v>510</v>
      </c>
      <c r="CG101" s="121" t="s">
        <v>504</v>
      </c>
      <c r="CH101" s="89" t="s">
        <v>504</v>
      </c>
      <c r="CI101" s="89" t="s">
        <v>504</v>
      </c>
      <c r="CJ101" s="89" t="s">
        <v>504</v>
      </c>
      <c r="CK101" s="121" t="s">
        <v>504</v>
      </c>
      <c r="CL101" s="89" t="s">
        <v>504</v>
      </c>
      <c r="CM101" s="89" t="s">
        <v>504</v>
      </c>
      <c r="CN101" s="89" t="s">
        <v>504</v>
      </c>
      <c r="CO101" s="90" t="s">
        <v>504</v>
      </c>
      <c r="CP101" s="89" t="s">
        <v>504</v>
      </c>
      <c r="CQ101" s="89" t="s">
        <v>504</v>
      </c>
      <c r="CR101" s="89" t="s">
        <v>504</v>
      </c>
      <c r="CS101" s="89" t="s">
        <v>504</v>
      </c>
      <c r="CT101" s="89" t="s">
        <v>504</v>
      </c>
      <c r="CU101" s="89" t="s">
        <v>504</v>
      </c>
      <c r="CV101" s="89" t="s">
        <v>504</v>
      </c>
      <c r="CW101" s="89" t="s">
        <v>504</v>
      </c>
      <c r="CX101" s="88"/>
      <c r="CY101" s="88"/>
      <c r="CZ101" s="88"/>
      <c r="DA101" s="88"/>
      <c r="DB101" s="88"/>
      <c r="DC101" s="88"/>
      <c r="DD101" s="88"/>
      <c r="DE101" s="88"/>
      <c r="DF101" s="88"/>
      <c r="DG101" s="88"/>
      <c r="DH101" s="88"/>
      <c r="DI101" s="88"/>
      <c r="DJ101" s="88"/>
      <c r="DK101" s="88"/>
      <c r="DL101" s="88"/>
      <c r="DM101" s="88"/>
      <c r="DN101" s="88"/>
      <c r="DO101" s="88"/>
      <c r="DP101" s="88"/>
      <c r="DQ101" s="88"/>
      <c r="DR101" s="88"/>
      <c r="DS101" s="88"/>
      <c r="DT101" s="88"/>
      <c r="DU101" s="88"/>
      <c r="DV101" s="88"/>
      <c r="DW101" s="88"/>
      <c r="DX101" s="88"/>
      <c r="DY101" s="88"/>
      <c r="DZ101" s="88"/>
      <c r="EA101" s="88"/>
      <c r="EB101" s="88"/>
      <c r="EC101" s="88"/>
      <c r="ED101" s="222"/>
      <c r="EE101" s="88"/>
      <c r="EF101" s="88"/>
      <c r="EG101" s="88"/>
      <c r="EH101" s="88"/>
      <c r="EI101" s="88"/>
      <c r="EJ101" s="88"/>
      <c r="EK101" s="88"/>
      <c r="EL101" s="88"/>
      <c r="EM101" s="88"/>
      <c r="EN101" s="88"/>
      <c r="EO101" s="88"/>
      <c r="EP101" s="88"/>
      <c r="EQ101" s="88"/>
      <c r="ER101" s="88"/>
      <c r="ES101" s="88"/>
      <c r="ET101" s="88"/>
      <c r="EU101" s="88"/>
      <c r="EV101" s="88"/>
      <c r="EW101" s="88"/>
      <c r="EX101" s="88"/>
      <c r="EY101" s="88"/>
      <c r="EZ101" s="88"/>
      <c r="FA101" s="88"/>
      <c r="FB101" s="88"/>
      <c r="FC101" s="88"/>
      <c r="FD101" s="88"/>
      <c r="FE101" s="88"/>
      <c r="FF101" s="88"/>
      <c r="FG101" s="88"/>
      <c r="FH101" s="88"/>
      <c r="FI101" s="88"/>
      <c r="FJ101" s="88"/>
      <c r="FK101" s="88"/>
      <c r="FL101" s="88"/>
      <c r="FM101" s="88"/>
      <c r="FN101" s="88"/>
      <c r="FO101" s="88"/>
      <c r="FP101" s="88"/>
      <c r="FQ101" s="88"/>
      <c r="FR101" s="88"/>
      <c r="FS101" s="88"/>
      <c r="FT101" s="88"/>
      <c r="FU101" s="88"/>
      <c r="FV101" s="88"/>
      <c r="FW101" s="88"/>
      <c r="FX101" s="88"/>
      <c r="FY101" s="88"/>
      <c r="FZ101" s="88"/>
      <c r="GA101" s="88"/>
      <c r="GB101" s="88"/>
      <c r="GC101" s="223"/>
      <c r="GD101" s="88"/>
      <c r="GE101" s="88"/>
      <c r="GF101" s="88"/>
      <c r="GG101" s="88"/>
      <c r="GH101" s="88"/>
      <c r="GI101" s="223"/>
      <c r="GJ101" s="88"/>
      <c r="GK101" s="88"/>
      <c r="GL101" s="88"/>
      <c r="GM101" s="88"/>
      <c r="GN101" s="88"/>
      <c r="GO101" s="88"/>
      <c r="GP101" s="88"/>
      <c r="GQ101" s="88"/>
      <c r="GR101" s="88"/>
      <c r="GS101" s="88"/>
      <c r="GT101" s="88"/>
      <c r="GU101" s="88"/>
      <c r="GV101" s="88"/>
      <c r="GW101" s="88"/>
      <c r="GX101" s="88"/>
      <c r="GY101" s="88"/>
      <c r="GZ101" s="88"/>
      <c r="HA101" s="88"/>
      <c r="HB101" s="88"/>
      <c r="HC101" s="88"/>
      <c r="HD101" s="88"/>
      <c r="HE101" s="88"/>
      <c r="HF101" s="88"/>
      <c r="HG101" s="88"/>
      <c r="HH101" s="88"/>
      <c r="HI101" s="88"/>
      <c r="HJ101" s="88"/>
      <c r="HK101" s="88"/>
      <c r="HL101" s="88"/>
      <c r="HM101" s="88"/>
      <c r="HN101" s="88"/>
      <c r="HO101" s="88"/>
      <c r="HP101" s="88"/>
      <c r="HQ101" s="88"/>
      <c r="HR101" s="88"/>
      <c r="HS101" s="88"/>
      <c r="HT101" s="88"/>
      <c r="HU101" s="88"/>
      <c r="HV101" s="88"/>
      <c r="HW101" s="88"/>
      <c r="HX101" s="88"/>
      <c r="HY101" s="88"/>
      <c r="HZ101" s="88"/>
      <c r="IA101" s="88"/>
      <c r="IB101" s="88"/>
      <c r="IC101" s="88"/>
      <c r="ID101" s="88"/>
      <c r="IE101" s="88"/>
      <c r="IF101" s="88"/>
      <c r="IG101" s="88"/>
      <c r="IH101" s="88"/>
      <c r="II101" s="88"/>
      <c r="IJ101" s="88"/>
      <c r="IK101" s="222"/>
      <c r="IL101" s="88"/>
      <c r="IM101" s="88"/>
      <c r="IN101" s="88"/>
      <c r="IO101" s="88"/>
      <c r="IP101" s="88"/>
      <c r="IQ101" s="88"/>
      <c r="IR101" s="88"/>
      <c r="IS101" s="88"/>
      <c r="IT101" s="88"/>
      <c r="IU101" s="88"/>
      <c r="IV101" s="88"/>
      <c r="IW101" s="88"/>
      <c r="IX101" s="88"/>
      <c r="IY101" s="88"/>
      <c r="IZ101" s="88"/>
      <c r="JA101" s="88"/>
      <c r="JB101" s="88"/>
      <c r="JC101" s="222"/>
      <c r="JD101" s="222"/>
      <c r="JE101" s="88"/>
      <c r="JF101" s="88"/>
      <c r="JG101" s="88"/>
      <c r="JH101" s="88"/>
      <c r="JI101" s="88"/>
      <c r="JJ101" s="88"/>
      <c r="JK101" s="88"/>
      <c r="JL101" s="88"/>
      <c r="JM101" s="88"/>
      <c r="JN101" s="88"/>
      <c r="JO101" s="88"/>
      <c r="JP101" s="88"/>
      <c r="JQ101" s="88"/>
      <c r="JR101" s="88"/>
      <c r="JS101" s="88"/>
      <c r="JT101" s="88"/>
      <c r="JU101" s="88"/>
      <c r="JV101" s="88"/>
      <c r="JW101" s="223"/>
      <c r="JX101" s="88"/>
      <c r="JY101" s="88"/>
      <c r="JZ101" s="28" t="s">
        <v>470</v>
      </c>
      <c r="KA101" s="30"/>
      <c r="KB101" s="31"/>
      <c r="KC101" s="158"/>
      <c r="KD101" s="53"/>
      <c r="KE101" s="29" t="s">
        <v>483</v>
      </c>
      <c r="KF101" s="29" t="s">
        <v>484</v>
      </c>
      <c r="KG101" s="29" t="s">
        <v>484</v>
      </c>
      <c r="KH101" s="29"/>
    </row>
    <row r="102" spans="1:294" ht="15" customHeight="1">
      <c r="A102" s="87" t="s">
        <v>512</v>
      </c>
      <c r="B102" s="30">
        <v>25003731</v>
      </c>
      <c r="C102" s="35">
        <v>86.87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29"/>
      <c r="BN102" s="29" t="s">
        <v>415</v>
      </c>
      <c r="BO102" s="89" t="s">
        <v>415</v>
      </c>
      <c r="BP102" s="89" t="s">
        <v>501</v>
      </c>
      <c r="BQ102" s="89" t="s">
        <v>501</v>
      </c>
      <c r="BR102" s="89" t="s">
        <v>505</v>
      </c>
      <c r="BS102" s="89" t="s">
        <v>503</v>
      </c>
      <c r="BT102" s="89" t="s">
        <v>505</v>
      </c>
      <c r="BU102" s="128">
        <v>0</v>
      </c>
      <c r="BV102" s="89" t="s">
        <v>504</v>
      </c>
      <c r="BW102" s="89" t="s">
        <v>506</v>
      </c>
      <c r="BX102" s="89" t="s">
        <v>509</v>
      </c>
      <c r="BY102" s="122" t="s">
        <v>504</v>
      </c>
      <c r="BZ102" s="128">
        <v>0</v>
      </c>
      <c r="CA102" s="89" t="s">
        <v>504</v>
      </c>
      <c r="CB102" s="89" t="s">
        <v>504</v>
      </c>
      <c r="CC102" s="122" t="s">
        <v>504</v>
      </c>
      <c r="CD102" s="121" t="s">
        <v>504</v>
      </c>
      <c r="CE102" s="122" t="s">
        <v>504</v>
      </c>
      <c r="CF102" s="89" t="s">
        <v>510</v>
      </c>
      <c r="CG102" s="121" t="s">
        <v>504</v>
      </c>
      <c r="CH102" s="89" t="s">
        <v>504</v>
      </c>
      <c r="CI102" s="89" t="s">
        <v>504</v>
      </c>
      <c r="CJ102" s="89" t="s">
        <v>504</v>
      </c>
      <c r="CK102" s="121" t="s">
        <v>504</v>
      </c>
      <c r="CL102" s="89" t="s">
        <v>504</v>
      </c>
      <c r="CM102" s="89" t="s">
        <v>504</v>
      </c>
      <c r="CN102" s="89" t="s">
        <v>504</v>
      </c>
      <c r="CO102" s="90" t="s">
        <v>504</v>
      </c>
      <c r="CP102" s="89" t="s">
        <v>504</v>
      </c>
      <c r="CQ102" s="89" t="s">
        <v>504</v>
      </c>
      <c r="CR102" s="89" t="s">
        <v>504</v>
      </c>
      <c r="CS102" s="89" t="s">
        <v>504</v>
      </c>
      <c r="CT102" s="89" t="s">
        <v>504</v>
      </c>
      <c r="CU102" s="89" t="s">
        <v>504</v>
      </c>
      <c r="CV102" s="89" t="s">
        <v>504</v>
      </c>
      <c r="CW102" s="89" t="s">
        <v>504</v>
      </c>
      <c r="CX102" s="88"/>
      <c r="CY102" s="88"/>
      <c r="CZ102" s="88"/>
      <c r="DA102" s="88"/>
      <c r="DB102" s="88"/>
      <c r="DC102" s="88"/>
      <c r="DD102" s="88"/>
      <c r="DE102" s="88"/>
      <c r="DF102" s="88"/>
      <c r="DG102" s="88"/>
      <c r="DH102" s="88"/>
      <c r="DI102" s="88"/>
      <c r="DJ102" s="88"/>
      <c r="DK102" s="88"/>
      <c r="DL102" s="88"/>
      <c r="DM102" s="88"/>
      <c r="DN102" s="88"/>
      <c r="DO102" s="88"/>
      <c r="DP102" s="88"/>
      <c r="DQ102" s="88"/>
      <c r="DR102" s="88"/>
      <c r="DS102" s="88"/>
      <c r="DT102" s="88"/>
      <c r="DU102" s="88"/>
      <c r="DV102" s="88"/>
      <c r="DW102" s="88"/>
      <c r="DX102" s="88"/>
      <c r="DY102" s="88"/>
      <c r="DZ102" s="88"/>
      <c r="EA102" s="88"/>
      <c r="EB102" s="88"/>
      <c r="EC102" s="88"/>
      <c r="ED102" s="222"/>
      <c r="EE102" s="88"/>
      <c r="EF102" s="88"/>
      <c r="EG102" s="88"/>
      <c r="EH102" s="88"/>
      <c r="EI102" s="88"/>
      <c r="EJ102" s="88"/>
      <c r="EK102" s="88"/>
      <c r="EL102" s="88"/>
      <c r="EM102" s="88"/>
      <c r="EN102" s="88"/>
      <c r="EO102" s="88"/>
      <c r="EP102" s="88"/>
      <c r="EQ102" s="88"/>
      <c r="ER102" s="88"/>
      <c r="ES102" s="88"/>
      <c r="ET102" s="88"/>
      <c r="EU102" s="88"/>
      <c r="EV102" s="88"/>
      <c r="EW102" s="88"/>
      <c r="EX102" s="88"/>
      <c r="EY102" s="88"/>
      <c r="EZ102" s="88"/>
      <c r="FA102" s="88"/>
      <c r="FB102" s="88"/>
      <c r="FC102" s="88"/>
      <c r="FD102" s="88"/>
      <c r="FE102" s="88"/>
      <c r="FF102" s="88"/>
      <c r="FG102" s="88"/>
      <c r="FH102" s="88"/>
      <c r="FI102" s="88"/>
      <c r="FJ102" s="88"/>
      <c r="FK102" s="88"/>
      <c r="FL102" s="88"/>
      <c r="FM102" s="88"/>
      <c r="FN102" s="88"/>
      <c r="FO102" s="88"/>
      <c r="FP102" s="88"/>
      <c r="FQ102" s="88"/>
      <c r="FR102" s="88"/>
      <c r="FS102" s="88"/>
      <c r="FT102" s="88"/>
      <c r="FU102" s="88"/>
      <c r="FV102" s="88"/>
      <c r="FW102" s="88"/>
      <c r="FX102" s="88"/>
      <c r="FY102" s="88"/>
      <c r="FZ102" s="88"/>
      <c r="GA102" s="88"/>
      <c r="GB102" s="88"/>
      <c r="GC102" s="223"/>
      <c r="GD102" s="88"/>
      <c r="GE102" s="88"/>
      <c r="GF102" s="88"/>
      <c r="GG102" s="88"/>
      <c r="GH102" s="88"/>
      <c r="GI102" s="223"/>
      <c r="GJ102" s="88"/>
      <c r="GK102" s="88"/>
      <c r="GL102" s="88"/>
      <c r="GM102" s="88"/>
      <c r="GN102" s="88"/>
      <c r="GO102" s="88"/>
      <c r="GP102" s="88"/>
      <c r="GQ102" s="88"/>
      <c r="GR102" s="88"/>
      <c r="GS102" s="88"/>
      <c r="GT102" s="88"/>
      <c r="GU102" s="88"/>
      <c r="GV102" s="88"/>
      <c r="GW102" s="88"/>
      <c r="GX102" s="88"/>
      <c r="GY102" s="88"/>
      <c r="GZ102" s="88"/>
      <c r="HA102" s="88"/>
      <c r="HB102" s="88"/>
      <c r="HC102" s="88"/>
      <c r="HD102" s="88"/>
      <c r="HE102" s="88"/>
      <c r="HF102" s="88"/>
      <c r="HG102" s="88"/>
      <c r="HH102" s="88"/>
      <c r="HI102" s="88"/>
      <c r="HJ102" s="88"/>
      <c r="HK102" s="88"/>
      <c r="HL102" s="88"/>
      <c r="HM102" s="88"/>
      <c r="HN102" s="88"/>
      <c r="HO102" s="88"/>
      <c r="HP102" s="88"/>
      <c r="HQ102" s="88"/>
      <c r="HR102" s="88"/>
      <c r="HS102" s="88"/>
      <c r="HT102" s="88"/>
      <c r="HU102" s="88"/>
      <c r="HV102" s="88"/>
      <c r="HW102" s="88"/>
      <c r="HX102" s="88"/>
      <c r="HY102" s="88"/>
      <c r="HZ102" s="88"/>
      <c r="IA102" s="88"/>
      <c r="IB102" s="88"/>
      <c r="IC102" s="88"/>
      <c r="ID102" s="88"/>
      <c r="IE102" s="88"/>
      <c r="IF102" s="88"/>
      <c r="IG102" s="88"/>
      <c r="IH102" s="88"/>
      <c r="II102" s="88"/>
      <c r="IJ102" s="88"/>
      <c r="IK102" s="222"/>
      <c r="IL102" s="88"/>
      <c r="IM102" s="88"/>
      <c r="IN102" s="88"/>
      <c r="IO102" s="88"/>
      <c r="IP102" s="88"/>
      <c r="IQ102" s="88"/>
      <c r="IR102" s="88"/>
      <c r="IS102" s="88"/>
      <c r="IT102" s="88"/>
      <c r="IU102" s="88"/>
      <c r="IV102" s="88"/>
      <c r="IW102" s="88"/>
      <c r="IX102" s="88"/>
      <c r="IY102" s="88"/>
      <c r="IZ102" s="88"/>
      <c r="JA102" s="88"/>
      <c r="JB102" s="88"/>
      <c r="JC102" s="222"/>
      <c r="JD102" s="222"/>
      <c r="JE102" s="88"/>
      <c r="JF102" s="88"/>
      <c r="JG102" s="88"/>
      <c r="JH102" s="88"/>
      <c r="JI102" s="88"/>
      <c r="JJ102" s="88"/>
      <c r="JK102" s="88"/>
      <c r="JL102" s="88"/>
      <c r="JM102" s="88"/>
      <c r="JN102" s="88"/>
      <c r="JO102" s="88"/>
      <c r="JP102" s="88"/>
      <c r="JQ102" s="88"/>
      <c r="JR102" s="88"/>
      <c r="JS102" s="88"/>
      <c r="JT102" s="88"/>
      <c r="JU102" s="88"/>
      <c r="JV102" s="88"/>
      <c r="JW102" s="223"/>
      <c r="JX102" s="88"/>
      <c r="JY102" s="88"/>
      <c r="JZ102" s="28" t="s">
        <v>470</v>
      </c>
      <c r="KA102" s="30"/>
      <c r="KB102" s="31"/>
      <c r="KC102" s="158"/>
      <c r="KD102" s="53"/>
      <c r="KE102" s="29" t="s">
        <v>483</v>
      </c>
      <c r="KF102" s="29" t="s">
        <v>484</v>
      </c>
      <c r="KG102" s="29" t="s">
        <v>484</v>
      </c>
      <c r="KH102" s="29"/>
    </row>
    <row r="103" spans="1:294" ht="15" customHeight="1">
      <c r="A103" s="87" t="s">
        <v>512</v>
      </c>
      <c r="B103" s="30">
        <v>25003731</v>
      </c>
      <c r="C103" s="35">
        <v>86.79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29"/>
      <c r="BN103" s="36"/>
      <c r="BO103" s="89"/>
      <c r="BP103" s="89"/>
      <c r="BQ103" s="89"/>
      <c r="BR103" s="89"/>
      <c r="BS103" s="89"/>
      <c r="BT103" s="89"/>
      <c r="BU103" s="128"/>
      <c r="BV103" s="89"/>
      <c r="BW103" s="90"/>
      <c r="BX103" s="89"/>
      <c r="BY103" s="122"/>
      <c r="BZ103" s="128"/>
      <c r="CA103" s="89"/>
      <c r="CB103" s="89"/>
      <c r="CC103" s="122"/>
      <c r="CD103" s="121"/>
      <c r="CE103" s="122"/>
      <c r="CF103" s="89"/>
      <c r="CG103" s="121"/>
      <c r="CH103" s="88"/>
      <c r="CI103" s="88"/>
      <c r="CJ103" s="88"/>
      <c r="CK103" s="121"/>
      <c r="CL103" s="88"/>
      <c r="CM103" s="88"/>
      <c r="CN103" s="88"/>
      <c r="CO103" s="90"/>
      <c r="CP103" s="88"/>
      <c r="CQ103" s="88"/>
      <c r="CR103" s="88"/>
      <c r="CS103" s="88"/>
      <c r="CT103" s="89"/>
      <c r="CU103" s="89"/>
      <c r="CV103" s="89"/>
      <c r="CW103" s="89"/>
      <c r="CX103" s="89"/>
      <c r="CY103" s="89"/>
      <c r="CZ103" s="89"/>
      <c r="DA103" s="89"/>
      <c r="DB103" s="89"/>
      <c r="DC103" s="89"/>
      <c r="DD103" s="89"/>
      <c r="DE103" s="89"/>
      <c r="DF103" s="89" t="s">
        <v>485</v>
      </c>
      <c r="DG103" s="89" t="s">
        <v>485</v>
      </c>
      <c r="DH103" s="89" t="s">
        <v>486</v>
      </c>
      <c r="DI103" s="89" t="s">
        <v>487</v>
      </c>
      <c r="DJ103" s="89" t="s">
        <v>486</v>
      </c>
      <c r="DK103" s="89" t="s">
        <v>485</v>
      </c>
      <c r="DL103" s="89" t="s">
        <v>486</v>
      </c>
      <c r="DM103" s="89" t="s">
        <v>486</v>
      </c>
      <c r="DN103" s="89" t="s">
        <v>487</v>
      </c>
      <c r="DO103" s="89" t="s">
        <v>487</v>
      </c>
      <c r="DP103" s="89" t="s">
        <v>485</v>
      </c>
      <c r="DQ103" s="89" t="s">
        <v>487</v>
      </c>
      <c r="DR103" s="89" t="s">
        <v>487</v>
      </c>
      <c r="DS103" s="89" t="s">
        <v>487</v>
      </c>
      <c r="DT103" s="89" t="s">
        <v>487</v>
      </c>
      <c r="DU103" s="89" t="s">
        <v>487</v>
      </c>
      <c r="DV103" s="89" t="s">
        <v>485</v>
      </c>
      <c r="DW103" s="89" t="s">
        <v>488</v>
      </c>
      <c r="DX103" s="89" t="s">
        <v>485</v>
      </c>
      <c r="DY103" s="89" t="s">
        <v>487</v>
      </c>
      <c r="DZ103" s="89" t="s">
        <v>486</v>
      </c>
      <c r="EA103" s="89" t="s">
        <v>485</v>
      </c>
      <c r="EB103" s="89" t="s">
        <v>486</v>
      </c>
      <c r="EC103" s="89" t="s">
        <v>488</v>
      </c>
      <c r="ED103" s="222">
        <v>8.0260000000000001E-3</v>
      </c>
      <c r="EE103" s="89" t="s">
        <v>486</v>
      </c>
      <c r="EF103" s="89" t="s">
        <v>488</v>
      </c>
      <c r="EG103" s="89" t="s">
        <v>487</v>
      </c>
      <c r="EH103" s="89" t="s">
        <v>487</v>
      </c>
      <c r="EI103" s="223">
        <v>2.1260000000000001E-2</v>
      </c>
      <c r="EJ103" s="89" t="s">
        <v>485</v>
      </c>
      <c r="EK103" s="89" t="s">
        <v>487</v>
      </c>
      <c r="EL103" s="89" t="s">
        <v>487</v>
      </c>
      <c r="EM103" s="89" t="s">
        <v>485</v>
      </c>
      <c r="EN103" s="89" t="s">
        <v>487</v>
      </c>
      <c r="EO103" s="89" t="s">
        <v>486</v>
      </c>
      <c r="EP103" s="89" t="s">
        <v>486</v>
      </c>
      <c r="EQ103" s="89" t="s">
        <v>488</v>
      </c>
      <c r="ER103" s="89" t="s">
        <v>485</v>
      </c>
      <c r="ES103" s="89" t="s">
        <v>486</v>
      </c>
      <c r="ET103" s="89" t="s">
        <v>486</v>
      </c>
      <c r="EU103" s="89" t="s">
        <v>487</v>
      </c>
      <c r="EV103" s="89" t="s">
        <v>485</v>
      </c>
      <c r="EW103" s="89" t="s">
        <v>485</v>
      </c>
      <c r="EX103" s="89" t="s">
        <v>485</v>
      </c>
      <c r="EY103" s="89" t="s">
        <v>486</v>
      </c>
      <c r="EZ103" s="89" t="s">
        <v>487</v>
      </c>
      <c r="FA103" s="89" t="s">
        <v>486</v>
      </c>
      <c r="FB103" s="89" t="s">
        <v>485</v>
      </c>
      <c r="FC103" s="89" t="s">
        <v>486</v>
      </c>
      <c r="FD103" s="89" t="s">
        <v>485</v>
      </c>
      <c r="FE103" s="89" t="s">
        <v>487</v>
      </c>
      <c r="FF103" s="89" t="s">
        <v>486</v>
      </c>
      <c r="FG103" s="89" t="s">
        <v>487</v>
      </c>
      <c r="FH103" s="89" t="s">
        <v>487</v>
      </c>
      <c r="FI103" s="89" t="s">
        <v>489</v>
      </c>
      <c r="FJ103" s="89" t="s">
        <v>487</v>
      </c>
      <c r="FK103" s="89" t="s">
        <v>487</v>
      </c>
      <c r="FL103" s="89" t="s">
        <v>487</v>
      </c>
      <c r="FM103" s="89" t="s">
        <v>485</v>
      </c>
      <c r="FN103" s="89" t="s">
        <v>487</v>
      </c>
      <c r="FO103" s="89" t="s">
        <v>485</v>
      </c>
      <c r="FP103" s="89" t="s">
        <v>485</v>
      </c>
      <c r="FQ103" s="89" t="s">
        <v>487</v>
      </c>
      <c r="FR103" s="89" t="s">
        <v>485</v>
      </c>
      <c r="FS103" s="89" t="s">
        <v>485</v>
      </c>
      <c r="FT103" s="89" t="s">
        <v>485</v>
      </c>
      <c r="FU103" s="89" t="s">
        <v>487</v>
      </c>
      <c r="FV103" s="89" t="s">
        <v>487</v>
      </c>
      <c r="FW103" s="89" t="s">
        <v>487</v>
      </c>
      <c r="FX103" s="89" t="s">
        <v>487</v>
      </c>
      <c r="FY103" s="89" t="s">
        <v>490</v>
      </c>
      <c r="FZ103" s="89" t="s">
        <v>486</v>
      </c>
      <c r="GA103" s="89" t="s">
        <v>486</v>
      </c>
      <c r="GB103" s="89" t="s">
        <v>491</v>
      </c>
      <c r="GC103" s="223" t="s">
        <v>486</v>
      </c>
      <c r="GD103" s="89" t="s">
        <v>486</v>
      </c>
      <c r="GE103" s="89" t="s">
        <v>487</v>
      </c>
      <c r="GF103" s="89" t="s">
        <v>486</v>
      </c>
      <c r="GG103" s="89" t="s">
        <v>487</v>
      </c>
      <c r="GH103" s="89" t="s">
        <v>487</v>
      </c>
      <c r="GI103" s="223">
        <v>0.36849999999999999</v>
      </c>
      <c r="GJ103" s="89" t="s">
        <v>486</v>
      </c>
      <c r="GK103" s="89" t="s">
        <v>487</v>
      </c>
      <c r="GL103" s="89" t="s">
        <v>487</v>
      </c>
      <c r="GM103" s="89" t="s">
        <v>485</v>
      </c>
      <c r="GN103" s="89" t="s">
        <v>487</v>
      </c>
      <c r="GO103" s="89" t="s">
        <v>486</v>
      </c>
      <c r="GP103" s="89" t="s">
        <v>488</v>
      </c>
      <c r="GQ103" s="89" t="s">
        <v>485</v>
      </c>
      <c r="GR103" s="89" t="s">
        <v>485</v>
      </c>
      <c r="GS103" s="89" t="s">
        <v>487</v>
      </c>
      <c r="GT103" s="89" t="s">
        <v>485</v>
      </c>
      <c r="GU103" s="89" t="s">
        <v>487</v>
      </c>
      <c r="GV103" s="89" t="s">
        <v>486</v>
      </c>
      <c r="GW103" s="89" t="s">
        <v>485</v>
      </c>
      <c r="GX103" s="89" t="s">
        <v>487</v>
      </c>
      <c r="GY103" s="89" t="s">
        <v>492</v>
      </c>
      <c r="GZ103" s="89" t="s">
        <v>485</v>
      </c>
      <c r="HA103" s="89" t="s">
        <v>485</v>
      </c>
      <c r="HB103" s="89" t="s">
        <v>489</v>
      </c>
      <c r="HC103" s="89" t="s">
        <v>486</v>
      </c>
      <c r="HD103" s="89" t="s">
        <v>485</v>
      </c>
      <c r="HE103" s="89" t="s">
        <v>485</v>
      </c>
      <c r="HF103" s="89" t="s">
        <v>489</v>
      </c>
      <c r="HG103" s="89" t="s">
        <v>486</v>
      </c>
      <c r="HH103" s="89" t="s">
        <v>487</v>
      </c>
      <c r="HI103" s="89" t="s">
        <v>486</v>
      </c>
      <c r="HJ103" s="89" t="s">
        <v>493</v>
      </c>
      <c r="HK103" s="89" t="s">
        <v>485</v>
      </c>
      <c r="HL103" s="89" t="s">
        <v>487</v>
      </c>
      <c r="HM103" s="89" t="s">
        <v>487</v>
      </c>
      <c r="HN103" s="89" t="s">
        <v>485</v>
      </c>
      <c r="HO103" s="89" t="s">
        <v>490</v>
      </c>
      <c r="HP103" s="89" t="s">
        <v>487</v>
      </c>
      <c r="HQ103" s="89" t="s">
        <v>487</v>
      </c>
      <c r="HR103" s="89" t="s">
        <v>487</v>
      </c>
      <c r="HS103" s="89" t="s">
        <v>413</v>
      </c>
      <c r="HT103" s="89" t="s">
        <v>487</v>
      </c>
      <c r="HU103" s="89" t="s">
        <v>486</v>
      </c>
      <c r="HV103" s="89" t="s">
        <v>485</v>
      </c>
      <c r="HW103" s="89" t="s">
        <v>486</v>
      </c>
      <c r="HX103" s="89" t="s">
        <v>493</v>
      </c>
      <c r="HY103" s="89" t="s">
        <v>485</v>
      </c>
      <c r="HZ103" s="89" t="s">
        <v>486</v>
      </c>
      <c r="IA103" s="89" t="s">
        <v>486</v>
      </c>
      <c r="IB103" s="89" t="s">
        <v>487</v>
      </c>
      <c r="IC103" s="89" t="s">
        <v>487</v>
      </c>
      <c r="ID103" s="89" t="s">
        <v>485</v>
      </c>
      <c r="IE103" s="89" t="s">
        <v>486</v>
      </c>
      <c r="IF103" s="89" t="s">
        <v>488</v>
      </c>
      <c r="IG103" s="89" t="s">
        <v>487</v>
      </c>
      <c r="IH103" s="89" t="s">
        <v>487</v>
      </c>
      <c r="II103" s="89" t="s">
        <v>487</v>
      </c>
      <c r="IJ103" s="89" t="s">
        <v>487</v>
      </c>
      <c r="IK103" s="222">
        <v>2.0590000000000001E-3</v>
      </c>
      <c r="IL103" s="89" t="s">
        <v>487</v>
      </c>
      <c r="IM103" s="89" t="s">
        <v>487</v>
      </c>
      <c r="IN103" s="89" t="s">
        <v>485</v>
      </c>
      <c r="IO103" s="89" t="s">
        <v>485</v>
      </c>
      <c r="IP103" s="89" t="s">
        <v>486</v>
      </c>
      <c r="IQ103" s="89" t="s">
        <v>487</v>
      </c>
      <c r="IR103" s="89" t="s">
        <v>487</v>
      </c>
      <c r="IS103" s="89" t="s">
        <v>490</v>
      </c>
      <c r="IT103" s="89" t="s">
        <v>486</v>
      </c>
      <c r="IU103" s="89" t="s">
        <v>487</v>
      </c>
      <c r="IV103" s="89" t="s">
        <v>487</v>
      </c>
      <c r="IW103" s="89" t="s">
        <v>485</v>
      </c>
      <c r="IX103" s="89" t="s">
        <v>487</v>
      </c>
      <c r="IY103" s="89" t="s">
        <v>487</v>
      </c>
      <c r="IZ103" s="89" t="s">
        <v>487</v>
      </c>
      <c r="JA103" s="89" t="s">
        <v>485</v>
      </c>
      <c r="JB103" s="89" t="s">
        <v>487</v>
      </c>
      <c r="JC103" s="222">
        <v>2.7980000000000001E-3</v>
      </c>
      <c r="JD103" s="222" t="s">
        <v>485</v>
      </c>
      <c r="JE103" s="89" t="s">
        <v>487</v>
      </c>
      <c r="JF103" s="89" t="s">
        <v>486</v>
      </c>
      <c r="JG103" s="89" t="s">
        <v>487</v>
      </c>
      <c r="JH103" s="89" t="s">
        <v>487</v>
      </c>
      <c r="JI103" s="89" t="s">
        <v>485</v>
      </c>
      <c r="JJ103" s="89" t="s">
        <v>488</v>
      </c>
      <c r="JK103" s="89" t="s">
        <v>485</v>
      </c>
      <c r="JL103" s="89" t="s">
        <v>487</v>
      </c>
      <c r="JM103" s="89" t="s">
        <v>485</v>
      </c>
      <c r="JN103" s="89" t="s">
        <v>485</v>
      </c>
      <c r="JO103" s="89" t="s">
        <v>486</v>
      </c>
      <c r="JP103" s="89" t="s">
        <v>487</v>
      </c>
      <c r="JQ103" s="89" t="s">
        <v>485</v>
      </c>
      <c r="JR103" s="89" t="s">
        <v>486</v>
      </c>
      <c r="JS103" s="89" t="s">
        <v>487</v>
      </c>
      <c r="JT103" s="89" t="s">
        <v>487</v>
      </c>
      <c r="JU103" s="89" t="s">
        <v>485</v>
      </c>
      <c r="JV103" s="89" t="s">
        <v>489</v>
      </c>
      <c r="JW103" s="223">
        <v>3.3750000000000002E-2</v>
      </c>
      <c r="JX103" s="89" t="s">
        <v>485</v>
      </c>
      <c r="JY103" s="89" t="s">
        <v>487</v>
      </c>
      <c r="JZ103" s="28"/>
      <c r="KA103" s="30"/>
      <c r="KB103" s="31"/>
      <c r="KC103" s="158"/>
      <c r="KD103" s="53"/>
      <c r="KE103" s="35"/>
      <c r="KF103" s="29"/>
      <c r="KG103" s="29"/>
      <c r="KH103" s="29"/>
    </row>
    <row r="104" spans="1:294" ht="15" customHeight="1">
      <c r="A104" s="87" t="s">
        <v>512</v>
      </c>
      <c r="B104" s="30">
        <v>25003582</v>
      </c>
      <c r="C104" s="35">
        <v>87.88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29"/>
      <c r="BN104" s="36"/>
      <c r="BO104" s="89"/>
      <c r="BP104" s="89"/>
      <c r="BQ104" s="89"/>
      <c r="BR104" s="89"/>
      <c r="BS104" s="89"/>
      <c r="BT104" s="89"/>
      <c r="BU104" s="128"/>
      <c r="BV104" s="89"/>
      <c r="BW104" s="90"/>
      <c r="BX104" s="89"/>
      <c r="BY104" s="122"/>
      <c r="BZ104" s="121"/>
      <c r="CA104" s="121"/>
      <c r="CB104" s="89"/>
      <c r="CC104" s="122"/>
      <c r="CD104" s="121"/>
      <c r="CE104" s="122"/>
      <c r="CF104" s="89"/>
      <c r="CG104" s="121"/>
      <c r="CH104" s="88"/>
      <c r="CI104" s="88"/>
      <c r="CJ104" s="88"/>
      <c r="CK104" s="88"/>
      <c r="CL104" s="88"/>
      <c r="CM104" s="88"/>
      <c r="CN104" s="88"/>
      <c r="CO104" s="90"/>
      <c r="CP104" s="88"/>
      <c r="CQ104" s="88"/>
      <c r="CR104" s="88"/>
      <c r="CS104" s="88"/>
      <c r="CT104" s="89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9" t="s">
        <v>485</v>
      </c>
      <c r="DG104" s="89" t="s">
        <v>485</v>
      </c>
      <c r="DH104" s="89" t="s">
        <v>486</v>
      </c>
      <c r="DI104" s="218" t="s">
        <v>487</v>
      </c>
      <c r="DJ104" s="89" t="s">
        <v>486</v>
      </c>
      <c r="DK104" s="89" t="s">
        <v>485</v>
      </c>
      <c r="DL104" s="89" t="s">
        <v>486</v>
      </c>
      <c r="DM104" s="89" t="s">
        <v>486</v>
      </c>
      <c r="DN104" s="218" t="s">
        <v>487</v>
      </c>
      <c r="DO104" s="89" t="s">
        <v>487</v>
      </c>
      <c r="DP104" s="89" t="s">
        <v>485</v>
      </c>
      <c r="DQ104" s="89" t="s">
        <v>487</v>
      </c>
      <c r="DR104" s="218" t="s">
        <v>487</v>
      </c>
      <c r="DS104" s="89" t="s">
        <v>487</v>
      </c>
      <c r="DT104" s="89" t="s">
        <v>487</v>
      </c>
      <c r="DU104" s="89" t="s">
        <v>487</v>
      </c>
      <c r="DV104" s="89" t="s">
        <v>485</v>
      </c>
      <c r="DW104" s="89" t="s">
        <v>488</v>
      </c>
      <c r="DX104" s="89" t="s">
        <v>485</v>
      </c>
      <c r="DY104" s="89" t="s">
        <v>487</v>
      </c>
      <c r="DZ104" s="89" t="s">
        <v>486</v>
      </c>
      <c r="EA104" s="89" t="s">
        <v>485</v>
      </c>
      <c r="EB104" s="89" t="s">
        <v>486</v>
      </c>
      <c r="EC104" s="89" t="s">
        <v>488</v>
      </c>
      <c r="ED104" s="222" t="s">
        <v>485</v>
      </c>
      <c r="EE104" s="89" t="s">
        <v>486</v>
      </c>
      <c r="EF104" s="89" t="s">
        <v>488</v>
      </c>
      <c r="EG104" s="89" t="s">
        <v>487</v>
      </c>
      <c r="EH104" s="89" t="s">
        <v>487</v>
      </c>
      <c r="EI104" s="223">
        <v>1.0460000000000001E-2</v>
      </c>
      <c r="EJ104" s="89" t="s">
        <v>485</v>
      </c>
      <c r="EK104" s="89" t="s">
        <v>487</v>
      </c>
      <c r="EL104" s="89" t="s">
        <v>487</v>
      </c>
      <c r="EM104" s="89" t="s">
        <v>485</v>
      </c>
      <c r="EN104" s="89" t="s">
        <v>487</v>
      </c>
      <c r="EO104" s="89" t="s">
        <v>486</v>
      </c>
      <c r="EP104" s="89" t="s">
        <v>486</v>
      </c>
      <c r="EQ104" s="89" t="s">
        <v>488</v>
      </c>
      <c r="ER104" s="89" t="s">
        <v>485</v>
      </c>
      <c r="ES104" s="89" t="s">
        <v>486</v>
      </c>
      <c r="ET104" s="89" t="s">
        <v>486</v>
      </c>
      <c r="EU104" s="89" t="s">
        <v>487</v>
      </c>
      <c r="EV104" s="89" t="s">
        <v>485</v>
      </c>
      <c r="EW104" s="89" t="s">
        <v>485</v>
      </c>
      <c r="EX104" s="89" t="s">
        <v>485</v>
      </c>
      <c r="EY104" s="89" t="s">
        <v>486</v>
      </c>
      <c r="EZ104" s="89" t="s">
        <v>487</v>
      </c>
      <c r="FA104" s="89" t="s">
        <v>486</v>
      </c>
      <c r="FB104" s="89" t="s">
        <v>485</v>
      </c>
      <c r="FC104" s="89" t="s">
        <v>486</v>
      </c>
      <c r="FD104" s="89" t="s">
        <v>485</v>
      </c>
      <c r="FE104" s="89" t="s">
        <v>487</v>
      </c>
      <c r="FF104" s="89" t="s">
        <v>486</v>
      </c>
      <c r="FG104" s="89" t="s">
        <v>487</v>
      </c>
      <c r="FH104" s="89" t="s">
        <v>487</v>
      </c>
      <c r="FI104" s="89" t="s">
        <v>489</v>
      </c>
      <c r="FJ104" s="89" t="s">
        <v>487</v>
      </c>
      <c r="FK104" s="89" t="s">
        <v>487</v>
      </c>
      <c r="FL104" s="89" t="s">
        <v>487</v>
      </c>
      <c r="FM104" s="89" t="s">
        <v>485</v>
      </c>
      <c r="FN104" s="89" t="s">
        <v>487</v>
      </c>
      <c r="FO104" s="89" t="s">
        <v>485</v>
      </c>
      <c r="FP104" s="89" t="s">
        <v>485</v>
      </c>
      <c r="FQ104" s="89" t="s">
        <v>487</v>
      </c>
      <c r="FR104" s="89" t="s">
        <v>485</v>
      </c>
      <c r="FS104" s="89" t="s">
        <v>485</v>
      </c>
      <c r="FT104" s="89" t="s">
        <v>485</v>
      </c>
      <c r="FU104" s="89" t="s">
        <v>487</v>
      </c>
      <c r="FV104" s="89" t="s">
        <v>487</v>
      </c>
      <c r="FW104" s="89" t="s">
        <v>487</v>
      </c>
      <c r="FX104" s="89" t="s">
        <v>487</v>
      </c>
      <c r="FY104" s="89" t="s">
        <v>490</v>
      </c>
      <c r="FZ104" s="89" t="s">
        <v>486</v>
      </c>
      <c r="GA104" s="89" t="s">
        <v>486</v>
      </c>
      <c r="GB104" s="89" t="s">
        <v>491</v>
      </c>
      <c r="GC104" s="223" t="s">
        <v>486</v>
      </c>
      <c r="GD104" s="89" t="s">
        <v>486</v>
      </c>
      <c r="GE104" s="89" t="s">
        <v>487</v>
      </c>
      <c r="GF104" s="89" t="s">
        <v>486</v>
      </c>
      <c r="GG104" s="89" t="s">
        <v>487</v>
      </c>
      <c r="GH104" s="89" t="s">
        <v>487</v>
      </c>
      <c r="GI104" s="223" t="s">
        <v>486</v>
      </c>
      <c r="GJ104" s="89" t="s">
        <v>486</v>
      </c>
      <c r="GK104" s="89" t="s">
        <v>487</v>
      </c>
      <c r="GL104" s="89" t="s">
        <v>487</v>
      </c>
      <c r="GM104" s="89" t="s">
        <v>485</v>
      </c>
      <c r="GN104" s="89" t="s">
        <v>487</v>
      </c>
      <c r="GO104" s="89" t="s">
        <v>486</v>
      </c>
      <c r="GP104" s="89" t="s">
        <v>488</v>
      </c>
      <c r="GQ104" s="89" t="s">
        <v>485</v>
      </c>
      <c r="GR104" s="89" t="s">
        <v>485</v>
      </c>
      <c r="GS104" s="89" t="s">
        <v>487</v>
      </c>
      <c r="GT104" s="89" t="s">
        <v>485</v>
      </c>
      <c r="GU104" s="89" t="s">
        <v>487</v>
      </c>
      <c r="GV104" s="89" t="s">
        <v>486</v>
      </c>
      <c r="GW104" s="89" t="s">
        <v>485</v>
      </c>
      <c r="GX104" s="89" t="s">
        <v>487</v>
      </c>
      <c r="GY104" s="89" t="s">
        <v>492</v>
      </c>
      <c r="GZ104" s="89" t="s">
        <v>485</v>
      </c>
      <c r="HA104" s="89" t="s">
        <v>485</v>
      </c>
      <c r="HB104" s="89" t="s">
        <v>489</v>
      </c>
      <c r="HC104" s="227" t="s">
        <v>486</v>
      </c>
      <c r="HD104" s="89" t="s">
        <v>485</v>
      </c>
      <c r="HE104" s="89" t="s">
        <v>485</v>
      </c>
      <c r="HF104" s="89" t="s">
        <v>489</v>
      </c>
      <c r="HG104" s="89" t="s">
        <v>486</v>
      </c>
      <c r="HH104" s="89" t="s">
        <v>487</v>
      </c>
      <c r="HI104" s="89" t="s">
        <v>486</v>
      </c>
      <c r="HJ104" s="89" t="s">
        <v>493</v>
      </c>
      <c r="HK104" s="89" t="s">
        <v>485</v>
      </c>
      <c r="HL104" s="89" t="s">
        <v>487</v>
      </c>
      <c r="HM104" s="89" t="s">
        <v>487</v>
      </c>
      <c r="HN104" s="89" t="s">
        <v>485</v>
      </c>
      <c r="HO104" s="89" t="s">
        <v>490</v>
      </c>
      <c r="HP104" s="89" t="s">
        <v>487</v>
      </c>
      <c r="HQ104" s="89" t="s">
        <v>487</v>
      </c>
      <c r="HR104" s="89" t="s">
        <v>487</v>
      </c>
      <c r="HS104" s="89" t="s">
        <v>413</v>
      </c>
      <c r="HT104" s="89" t="s">
        <v>487</v>
      </c>
      <c r="HU104" s="89" t="s">
        <v>486</v>
      </c>
      <c r="HV104" s="89" t="s">
        <v>485</v>
      </c>
      <c r="HW104" s="89" t="s">
        <v>486</v>
      </c>
      <c r="HX104" s="89" t="s">
        <v>493</v>
      </c>
      <c r="HY104" s="89" t="s">
        <v>485</v>
      </c>
      <c r="HZ104" s="89" t="s">
        <v>486</v>
      </c>
      <c r="IA104" s="89" t="s">
        <v>486</v>
      </c>
      <c r="IB104" s="89" t="s">
        <v>487</v>
      </c>
      <c r="IC104" s="89" t="s">
        <v>487</v>
      </c>
      <c r="ID104" s="89" t="s">
        <v>485</v>
      </c>
      <c r="IE104" s="89" t="s">
        <v>486</v>
      </c>
      <c r="IF104" s="89" t="s">
        <v>488</v>
      </c>
      <c r="IG104" s="89" t="s">
        <v>487</v>
      </c>
      <c r="IH104" s="89" t="s">
        <v>487</v>
      </c>
      <c r="II104" s="89" t="s">
        <v>487</v>
      </c>
      <c r="IJ104" s="89" t="s">
        <v>487</v>
      </c>
      <c r="IK104" s="222" t="s">
        <v>487</v>
      </c>
      <c r="IL104" s="89" t="s">
        <v>487</v>
      </c>
      <c r="IM104" s="89" t="s">
        <v>487</v>
      </c>
      <c r="IN104" s="89" t="s">
        <v>485</v>
      </c>
      <c r="IO104" s="89">
        <v>1.0160000000000001E-2</v>
      </c>
      <c r="IP104" s="89" t="s">
        <v>486</v>
      </c>
      <c r="IQ104" s="89" t="s">
        <v>487</v>
      </c>
      <c r="IR104" s="89" t="s">
        <v>487</v>
      </c>
      <c r="IS104" s="89" t="s">
        <v>490</v>
      </c>
      <c r="IT104" s="89" t="s">
        <v>486</v>
      </c>
      <c r="IU104" s="89" t="s">
        <v>487</v>
      </c>
      <c r="IV104" s="89" t="s">
        <v>487</v>
      </c>
      <c r="IW104" s="89" t="s">
        <v>485</v>
      </c>
      <c r="IX104" s="89" t="s">
        <v>487</v>
      </c>
      <c r="IY104" s="89" t="s">
        <v>487</v>
      </c>
      <c r="IZ104" s="89" t="s">
        <v>487</v>
      </c>
      <c r="JA104" s="89" t="s">
        <v>485</v>
      </c>
      <c r="JB104" s="89" t="s">
        <v>487</v>
      </c>
      <c r="JC104" s="222" t="s">
        <v>487</v>
      </c>
      <c r="JD104" s="222" t="s">
        <v>485</v>
      </c>
      <c r="JE104" s="89" t="s">
        <v>487</v>
      </c>
      <c r="JF104" s="89" t="s">
        <v>486</v>
      </c>
      <c r="JG104" s="89" t="s">
        <v>487</v>
      </c>
      <c r="JH104" s="89" t="s">
        <v>487</v>
      </c>
      <c r="JI104" s="89" t="s">
        <v>485</v>
      </c>
      <c r="JJ104" s="89" t="s">
        <v>488</v>
      </c>
      <c r="JK104" s="89" t="s">
        <v>485</v>
      </c>
      <c r="JL104" s="89" t="s">
        <v>487</v>
      </c>
      <c r="JM104" s="89" t="s">
        <v>485</v>
      </c>
      <c r="JN104" s="89" t="s">
        <v>485</v>
      </c>
      <c r="JO104" s="89" t="s">
        <v>486</v>
      </c>
      <c r="JP104" s="89" t="s">
        <v>487</v>
      </c>
      <c r="JQ104" s="89" t="s">
        <v>485</v>
      </c>
      <c r="JR104" s="89" t="s">
        <v>486</v>
      </c>
      <c r="JS104" s="89" t="s">
        <v>487</v>
      </c>
      <c r="JT104" s="89" t="s">
        <v>487</v>
      </c>
      <c r="JU104" s="89" t="s">
        <v>485</v>
      </c>
      <c r="JV104" s="89" t="s">
        <v>489</v>
      </c>
      <c r="JW104" s="223" t="s">
        <v>486</v>
      </c>
      <c r="JX104" s="89" t="s">
        <v>485</v>
      </c>
      <c r="JY104" s="89" t="s">
        <v>487</v>
      </c>
      <c r="JZ104" s="28" t="s">
        <v>470</v>
      </c>
      <c r="KA104" s="30"/>
      <c r="KB104" s="31">
        <v>97.766000000000005</v>
      </c>
      <c r="KC104" s="158">
        <v>2.234</v>
      </c>
      <c r="KD104" s="37">
        <v>2.234</v>
      </c>
      <c r="KE104" s="29" t="s">
        <v>483</v>
      </c>
      <c r="KF104" s="29" t="s">
        <v>484</v>
      </c>
      <c r="KG104" s="29" t="s">
        <v>484</v>
      </c>
      <c r="KH104" s="29"/>
    </row>
    <row r="105" spans="1:294" ht="15" customHeight="1">
      <c r="A105" s="87" t="s">
        <v>512</v>
      </c>
      <c r="B105" s="30">
        <v>25003504</v>
      </c>
      <c r="C105" s="35">
        <v>86.01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29"/>
      <c r="BN105" s="38"/>
      <c r="BO105" s="89"/>
      <c r="BP105" s="89"/>
      <c r="BQ105" s="89"/>
      <c r="BR105" s="89"/>
      <c r="BS105" s="89"/>
      <c r="BT105" s="89"/>
      <c r="BU105" s="89"/>
      <c r="BV105" s="89"/>
      <c r="BW105" s="89"/>
      <c r="BX105" s="89"/>
      <c r="BY105" s="122"/>
      <c r="BZ105" s="128"/>
      <c r="CA105" s="121"/>
      <c r="CB105" s="89"/>
      <c r="CC105" s="122"/>
      <c r="CD105" s="121"/>
      <c r="CE105" s="122"/>
      <c r="CF105" s="89"/>
      <c r="CG105" s="121"/>
      <c r="CH105" s="89"/>
      <c r="CI105" s="89"/>
      <c r="CJ105" s="89"/>
      <c r="CK105" s="89"/>
      <c r="CL105" s="88"/>
      <c r="CM105" s="88"/>
      <c r="CN105" s="88"/>
      <c r="CO105" s="90"/>
      <c r="CP105" s="88"/>
      <c r="CQ105" s="88"/>
      <c r="CR105" s="88"/>
      <c r="CS105" s="88"/>
      <c r="CT105" s="89"/>
      <c r="CU105" s="88"/>
      <c r="CV105" s="88"/>
      <c r="CW105" s="88"/>
      <c r="CX105" s="88"/>
      <c r="CY105" s="88"/>
      <c r="CZ105" s="88"/>
      <c r="DA105" s="88"/>
      <c r="DB105" s="88"/>
      <c r="DC105" s="88"/>
      <c r="DD105" s="88"/>
      <c r="DE105" s="88"/>
      <c r="DF105" s="89" t="s">
        <v>485</v>
      </c>
      <c r="DG105" s="89" t="s">
        <v>485</v>
      </c>
      <c r="DH105" s="89" t="s">
        <v>486</v>
      </c>
      <c r="DI105" s="218" t="s">
        <v>487</v>
      </c>
      <c r="DJ105" s="89" t="s">
        <v>486</v>
      </c>
      <c r="DK105" s="89" t="s">
        <v>485</v>
      </c>
      <c r="DL105" s="89" t="s">
        <v>486</v>
      </c>
      <c r="DM105" s="89" t="s">
        <v>486</v>
      </c>
      <c r="DN105" s="218" t="s">
        <v>487</v>
      </c>
      <c r="DO105" s="89" t="s">
        <v>487</v>
      </c>
      <c r="DP105" s="89" t="s">
        <v>485</v>
      </c>
      <c r="DQ105" s="89" t="s">
        <v>487</v>
      </c>
      <c r="DR105" s="218" t="s">
        <v>487</v>
      </c>
      <c r="DS105" s="89" t="s">
        <v>487</v>
      </c>
      <c r="DT105" s="89" t="s">
        <v>487</v>
      </c>
      <c r="DU105" s="89" t="s">
        <v>487</v>
      </c>
      <c r="DV105" s="89" t="s">
        <v>485</v>
      </c>
      <c r="DW105" s="89" t="s">
        <v>488</v>
      </c>
      <c r="DX105" s="89" t="s">
        <v>485</v>
      </c>
      <c r="DY105" s="89" t="s">
        <v>487</v>
      </c>
      <c r="DZ105" s="89" t="s">
        <v>486</v>
      </c>
      <c r="EA105" s="89" t="s">
        <v>485</v>
      </c>
      <c r="EB105" s="89" t="s">
        <v>486</v>
      </c>
      <c r="EC105" s="89" t="s">
        <v>488</v>
      </c>
      <c r="ED105" s="222" t="s">
        <v>485</v>
      </c>
      <c r="EE105" s="89" t="s">
        <v>486</v>
      </c>
      <c r="EF105" s="89" t="s">
        <v>488</v>
      </c>
      <c r="EG105" s="89" t="s">
        <v>487</v>
      </c>
      <c r="EH105" s="89" t="s">
        <v>487</v>
      </c>
      <c r="EI105" s="223" t="s">
        <v>486</v>
      </c>
      <c r="EJ105" s="89" t="s">
        <v>485</v>
      </c>
      <c r="EK105" s="89" t="s">
        <v>487</v>
      </c>
      <c r="EL105" s="89" t="s">
        <v>487</v>
      </c>
      <c r="EM105" s="89" t="s">
        <v>485</v>
      </c>
      <c r="EN105" s="89" t="s">
        <v>487</v>
      </c>
      <c r="EO105" s="89" t="s">
        <v>486</v>
      </c>
      <c r="EP105" s="89" t="s">
        <v>486</v>
      </c>
      <c r="EQ105" s="89" t="s">
        <v>488</v>
      </c>
      <c r="ER105" s="89" t="s">
        <v>485</v>
      </c>
      <c r="ES105" s="89" t="s">
        <v>486</v>
      </c>
      <c r="ET105" s="89" t="s">
        <v>486</v>
      </c>
      <c r="EU105" s="89" t="s">
        <v>487</v>
      </c>
      <c r="EV105" s="89" t="s">
        <v>485</v>
      </c>
      <c r="EW105" s="89" t="s">
        <v>485</v>
      </c>
      <c r="EX105" s="89" t="s">
        <v>485</v>
      </c>
      <c r="EY105" s="89" t="s">
        <v>486</v>
      </c>
      <c r="EZ105" s="89" t="s">
        <v>487</v>
      </c>
      <c r="FA105" s="89" t="s">
        <v>486</v>
      </c>
      <c r="FB105" s="89" t="s">
        <v>485</v>
      </c>
      <c r="FC105" s="89" t="s">
        <v>486</v>
      </c>
      <c r="FD105" s="89" t="s">
        <v>485</v>
      </c>
      <c r="FE105" s="89" t="s">
        <v>487</v>
      </c>
      <c r="FF105" s="89" t="s">
        <v>486</v>
      </c>
      <c r="FG105" s="89" t="s">
        <v>487</v>
      </c>
      <c r="FH105" s="89" t="s">
        <v>487</v>
      </c>
      <c r="FI105" s="89" t="s">
        <v>489</v>
      </c>
      <c r="FJ105" s="89" t="s">
        <v>487</v>
      </c>
      <c r="FK105" s="89" t="s">
        <v>487</v>
      </c>
      <c r="FL105" s="89" t="s">
        <v>487</v>
      </c>
      <c r="FM105" s="89" t="s">
        <v>485</v>
      </c>
      <c r="FN105" s="89" t="s">
        <v>487</v>
      </c>
      <c r="FO105" s="89" t="s">
        <v>485</v>
      </c>
      <c r="FP105" s="89" t="s">
        <v>485</v>
      </c>
      <c r="FQ105" s="89" t="s">
        <v>487</v>
      </c>
      <c r="FR105" s="89" t="s">
        <v>485</v>
      </c>
      <c r="FS105" s="89" t="s">
        <v>485</v>
      </c>
      <c r="FT105" s="89" t="s">
        <v>485</v>
      </c>
      <c r="FU105" s="89" t="s">
        <v>487</v>
      </c>
      <c r="FV105" s="89" t="s">
        <v>487</v>
      </c>
      <c r="FW105" s="89" t="s">
        <v>487</v>
      </c>
      <c r="FX105" s="89" t="s">
        <v>487</v>
      </c>
      <c r="FY105" s="89" t="s">
        <v>490</v>
      </c>
      <c r="FZ105" s="89" t="s">
        <v>486</v>
      </c>
      <c r="GA105" s="89" t="s">
        <v>486</v>
      </c>
      <c r="GB105" s="89" t="s">
        <v>491</v>
      </c>
      <c r="GC105" s="223" t="s">
        <v>486</v>
      </c>
      <c r="GD105" s="89" t="s">
        <v>486</v>
      </c>
      <c r="GE105" s="89" t="s">
        <v>487</v>
      </c>
      <c r="GF105" s="89" t="s">
        <v>486</v>
      </c>
      <c r="GG105" s="89" t="s">
        <v>487</v>
      </c>
      <c r="GH105" s="89" t="s">
        <v>487</v>
      </c>
      <c r="GI105" s="223">
        <v>0.25440000000000002</v>
      </c>
      <c r="GJ105" s="89" t="s">
        <v>486</v>
      </c>
      <c r="GK105" s="89" t="s">
        <v>487</v>
      </c>
      <c r="GL105" s="89" t="s">
        <v>487</v>
      </c>
      <c r="GM105" s="89" t="s">
        <v>485</v>
      </c>
      <c r="GN105" s="89" t="s">
        <v>487</v>
      </c>
      <c r="GO105" s="89" t="s">
        <v>486</v>
      </c>
      <c r="GP105" s="89" t="s">
        <v>488</v>
      </c>
      <c r="GQ105" s="89" t="s">
        <v>485</v>
      </c>
      <c r="GR105" s="89" t="s">
        <v>485</v>
      </c>
      <c r="GS105" s="89" t="s">
        <v>487</v>
      </c>
      <c r="GT105" s="89" t="s">
        <v>485</v>
      </c>
      <c r="GU105" s="89" t="s">
        <v>487</v>
      </c>
      <c r="GV105" s="89" t="s">
        <v>486</v>
      </c>
      <c r="GW105" s="89" t="s">
        <v>485</v>
      </c>
      <c r="GX105" s="89" t="s">
        <v>487</v>
      </c>
      <c r="GY105" s="89" t="s">
        <v>492</v>
      </c>
      <c r="GZ105" s="89" t="s">
        <v>485</v>
      </c>
      <c r="HA105" s="89" t="s">
        <v>485</v>
      </c>
      <c r="HB105" s="89" t="s">
        <v>489</v>
      </c>
      <c r="HC105" s="227" t="s">
        <v>486</v>
      </c>
      <c r="HD105" s="89" t="s">
        <v>485</v>
      </c>
      <c r="HE105" s="89" t="s">
        <v>485</v>
      </c>
      <c r="HF105" s="89" t="s">
        <v>489</v>
      </c>
      <c r="HG105" s="89" t="s">
        <v>486</v>
      </c>
      <c r="HH105" s="89" t="s">
        <v>487</v>
      </c>
      <c r="HI105" s="89" t="s">
        <v>486</v>
      </c>
      <c r="HJ105" s="89" t="s">
        <v>493</v>
      </c>
      <c r="HK105" s="89" t="s">
        <v>485</v>
      </c>
      <c r="HL105" s="89" t="s">
        <v>487</v>
      </c>
      <c r="HM105" s="89" t="s">
        <v>487</v>
      </c>
      <c r="HN105" s="89" t="s">
        <v>485</v>
      </c>
      <c r="HO105" s="89" t="s">
        <v>490</v>
      </c>
      <c r="HP105" s="89" t="s">
        <v>487</v>
      </c>
      <c r="HQ105" s="89" t="s">
        <v>487</v>
      </c>
      <c r="HR105" s="89" t="s">
        <v>487</v>
      </c>
      <c r="HS105" s="89" t="s">
        <v>413</v>
      </c>
      <c r="HT105" s="89" t="s">
        <v>487</v>
      </c>
      <c r="HU105" s="89" t="s">
        <v>486</v>
      </c>
      <c r="HV105" s="89" t="s">
        <v>485</v>
      </c>
      <c r="HW105" s="89" t="s">
        <v>486</v>
      </c>
      <c r="HX105" s="89" t="s">
        <v>493</v>
      </c>
      <c r="HY105" s="89" t="s">
        <v>485</v>
      </c>
      <c r="HZ105" s="89" t="s">
        <v>486</v>
      </c>
      <c r="IA105" s="89" t="s">
        <v>486</v>
      </c>
      <c r="IB105" s="89" t="s">
        <v>487</v>
      </c>
      <c r="IC105" s="89" t="s">
        <v>487</v>
      </c>
      <c r="ID105" s="89" t="s">
        <v>485</v>
      </c>
      <c r="IE105" s="89" t="s">
        <v>486</v>
      </c>
      <c r="IF105" s="89" t="s">
        <v>488</v>
      </c>
      <c r="IG105" s="89" t="s">
        <v>487</v>
      </c>
      <c r="IH105" s="89" t="s">
        <v>487</v>
      </c>
      <c r="II105" s="89" t="s">
        <v>487</v>
      </c>
      <c r="IJ105" s="89" t="s">
        <v>487</v>
      </c>
      <c r="IK105" s="222" t="s">
        <v>487</v>
      </c>
      <c r="IL105" s="89" t="s">
        <v>487</v>
      </c>
      <c r="IM105" s="89" t="s">
        <v>487</v>
      </c>
      <c r="IN105" s="89" t="s">
        <v>485</v>
      </c>
      <c r="IO105" s="89" t="s">
        <v>485</v>
      </c>
      <c r="IP105" s="89" t="s">
        <v>486</v>
      </c>
      <c r="IQ105" s="89" t="s">
        <v>487</v>
      </c>
      <c r="IR105" s="89" t="s">
        <v>487</v>
      </c>
      <c r="IS105" s="89" t="s">
        <v>490</v>
      </c>
      <c r="IT105" s="89" t="s">
        <v>486</v>
      </c>
      <c r="IU105" s="89" t="s">
        <v>487</v>
      </c>
      <c r="IV105" s="89" t="s">
        <v>487</v>
      </c>
      <c r="IW105" s="89" t="s">
        <v>485</v>
      </c>
      <c r="IX105" s="89" t="s">
        <v>487</v>
      </c>
      <c r="IY105" s="89" t="s">
        <v>487</v>
      </c>
      <c r="IZ105" s="89" t="s">
        <v>487</v>
      </c>
      <c r="JA105" s="89" t="s">
        <v>485</v>
      </c>
      <c r="JB105" s="89" t="s">
        <v>487</v>
      </c>
      <c r="JC105" s="222" t="s">
        <v>487</v>
      </c>
      <c r="JD105" s="222" t="s">
        <v>485</v>
      </c>
      <c r="JE105" s="89" t="s">
        <v>487</v>
      </c>
      <c r="JF105" s="89" t="s">
        <v>486</v>
      </c>
      <c r="JG105" s="89" t="s">
        <v>487</v>
      </c>
      <c r="JH105" s="89" t="s">
        <v>487</v>
      </c>
      <c r="JI105" s="89" t="s">
        <v>485</v>
      </c>
      <c r="JJ105" s="89" t="s">
        <v>488</v>
      </c>
      <c r="JK105" s="89" t="s">
        <v>485</v>
      </c>
      <c r="JL105" s="89" t="s">
        <v>487</v>
      </c>
      <c r="JM105" s="89" t="s">
        <v>485</v>
      </c>
      <c r="JN105" s="89" t="s">
        <v>485</v>
      </c>
      <c r="JO105" s="89" t="s">
        <v>486</v>
      </c>
      <c r="JP105" s="89" t="s">
        <v>487</v>
      </c>
      <c r="JQ105" s="89" t="s">
        <v>485</v>
      </c>
      <c r="JR105" s="89" t="s">
        <v>486</v>
      </c>
      <c r="JS105" s="89" t="s">
        <v>487</v>
      </c>
      <c r="JT105" s="89" t="s">
        <v>487</v>
      </c>
      <c r="JU105" s="89" t="s">
        <v>485</v>
      </c>
      <c r="JV105" s="89" t="s">
        <v>489</v>
      </c>
      <c r="JW105" s="223" t="s">
        <v>486</v>
      </c>
      <c r="JX105" s="89" t="s">
        <v>485</v>
      </c>
      <c r="JY105" s="89" t="s">
        <v>487</v>
      </c>
      <c r="JZ105" s="28" t="s">
        <v>470</v>
      </c>
      <c r="KA105" s="28"/>
      <c r="KB105" s="31">
        <v>99.8</v>
      </c>
      <c r="KC105" s="158">
        <v>0.2</v>
      </c>
      <c r="KD105" s="53" t="s">
        <v>508</v>
      </c>
      <c r="KE105" s="29" t="s">
        <v>483</v>
      </c>
      <c r="KF105" s="29" t="s">
        <v>484</v>
      </c>
      <c r="KG105" s="29" t="s">
        <v>484</v>
      </c>
      <c r="KH105" s="29"/>
    </row>
    <row r="106" spans="1:294" ht="15" customHeight="1">
      <c r="A106" s="87" t="s">
        <v>494</v>
      </c>
      <c r="B106" s="30">
        <v>25004400</v>
      </c>
      <c r="C106" s="35">
        <v>94.11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9" t="s">
        <v>408</v>
      </c>
      <c r="P106" s="53">
        <v>3.1199999999999999E-2</v>
      </c>
      <c r="Q106" s="60">
        <v>1.2620000000000001E-3</v>
      </c>
      <c r="R106" s="53">
        <v>3.5049999999999998E-2</v>
      </c>
      <c r="S106" s="53">
        <v>0.84009999999999996</v>
      </c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29"/>
      <c r="BN106" s="38"/>
      <c r="BO106" s="89"/>
      <c r="BP106" s="89"/>
      <c r="BQ106" s="89"/>
      <c r="BR106" s="89"/>
      <c r="BS106" s="89"/>
      <c r="BT106" s="89"/>
      <c r="BU106" s="89"/>
      <c r="BV106" s="89"/>
      <c r="BW106" s="89"/>
      <c r="BX106" s="89"/>
      <c r="BY106" s="122"/>
      <c r="BZ106" s="128"/>
      <c r="CA106" s="89"/>
      <c r="CB106" s="89"/>
      <c r="CC106" s="122"/>
      <c r="CD106" s="121"/>
      <c r="CE106" s="122"/>
      <c r="CF106" s="89"/>
      <c r="CG106" s="121"/>
      <c r="CH106" s="89"/>
      <c r="CI106" s="89"/>
      <c r="CJ106" s="89"/>
      <c r="CK106" s="89"/>
      <c r="CL106" s="88"/>
      <c r="CM106" s="88"/>
      <c r="CN106" s="88"/>
      <c r="CO106" s="88"/>
      <c r="CP106" s="88"/>
      <c r="CQ106" s="88"/>
      <c r="CR106" s="88"/>
      <c r="CS106" s="88"/>
      <c r="CT106" s="89"/>
      <c r="CU106" s="88"/>
      <c r="CV106" s="88"/>
      <c r="CW106" s="88"/>
      <c r="CX106" s="88"/>
      <c r="CY106" s="88"/>
      <c r="CZ106" s="88"/>
      <c r="DA106" s="88"/>
      <c r="DB106" s="88"/>
      <c r="DC106" s="88"/>
      <c r="DD106" s="88"/>
      <c r="DE106" s="88"/>
      <c r="DF106" s="88"/>
      <c r="DG106" s="88"/>
      <c r="DH106" s="88"/>
      <c r="DI106" s="88"/>
      <c r="DJ106" s="88"/>
      <c r="DK106" s="88"/>
      <c r="DL106" s="88"/>
      <c r="DM106" s="88"/>
      <c r="DN106" s="88"/>
      <c r="DO106" s="88"/>
      <c r="DP106" s="88"/>
      <c r="DQ106" s="88"/>
      <c r="DR106" s="88"/>
      <c r="DS106" s="88"/>
      <c r="DT106" s="88"/>
      <c r="DU106" s="88"/>
      <c r="DV106" s="88"/>
      <c r="DW106" s="88"/>
      <c r="DX106" s="88"/>
      <c r="DY106" s="88"/>
      <c r="DZ106" s="88"/>
      <c r="EA106" s="88"/>
      <c r="EB106" s="88"/>
      <c r="EC106" s="88"/>
      <c r="ED106" s="88"/>
      <c r="EE106" s="88"/>
      <c r="EF106" s="88"/>
      <c r="EG106" s="88"/>
      <c r="EH106" s="88"/>
      <c r="EI106" s="88"/>
      <c r="EJ106" s="88"/>
      <c r="EK106" s="88"/>
      <c r="EL106" s="88"/>
      <c r="EM106" s="88"/>
      <c r="EN106" s="88"/>
      <c r="EO106" s="88"/>
      <c r="EP106" s="88"/>
      <c r="EQ106" s="88"/>
      <c r="ER106" s="88"/>
      <c r="ES106" s="88"/>
      <c r="ET106" s="88"/>
      <c r="EU106" s="88"/>
      <c r="EV106" s="88"/>
      <c r="EW106" s="88"/>
      <c r="EX106" s="88"/>
      <c r="EY106" s="88"/>
      <c r="EZ106" s="88"/>
      <c r="FA106" s="88"/>
      <c r="FB106" s="88"/>
      <c r="FC106" s="88"/>
      <c r="FD106" s="88"/>
      <c r="FE106" s="88"/>
      <c r="FF106" s="88"/>
      <c r="FG106" s="88"/>
      <c r="FH106" s="88"/>
      <c r="FI106" s="88"/>
      <c r="FJ106" s="88"/>
      <c r="FK106" s="88"/>
      <c r="FL106" s="88"/>
      <c r="FM106" s="88"/>
      <c r="FN106" s="88"/>
      <c r="FO106" s="88"/>
      <c r="FP106" s="88"/>
      <c r="FQ106" s="88"/>
      <c r="FR106" s="88"/>
      <c r="FS106" s="88"/>
      <c r="FT106" s="88"/>
      <c r="FU106" s="88"/>
      <c r="FV106" s="88"/>
      <c r="FW106" s="88"/>
      <c r="FX106" s="88"/>
      <c r="FY106" s="88"/>
      <c r="FZ106" s="88"/>
      <c r="GA106" s="88"/>
      <c r="GB106" s="88"/>
      <c r="GC106" s="223"/>
      <c r="GD106" s="88"/>
      <c r="GE106" s="88"/>
      <c r="GF106" s="88"/>
      <c r="GG106" s="88"/>
      <c r="GH106" s="88"/>
      <c r="GI106" s="223"/>
      <c r="GJ106" s="88"/>
      <c r="GK106" s="88"/>
      <c r="GL106" s="88"/>
      <c r="GM106" s="88"/>
      <c r="GN106" s="88"/>
      <c r="GO106" s="88"/>
      <c r="GP106" s="88"/>
      <c r="GQ106" s="88"/>
      <c r="GR106" s="88"/>
      <c r="GS106" s="88"/>
      <c r="GT106" s="88"/>
      <c r="GU106" s="88"/>
      <c r="GV106" s="88"/>
      <c r="GW106" s="88"/>
      <c r="GX106" s="88"/>
      <c r="GY106" s="88"/>
      <c r="GZ106" s="88"/>
      <c r="HA106" s="88"/>
      <c r="HB106" s="88"/>
      <c r="HC106" s="88"/>
      <c r="HD106" s="88"/>
      <c r="HE106" s="88"/>
      <c r="HF106" s="88"/>
      <c r="HG106" s="88"/>
      <c r="HH106" s="88"/>
      <c r="HI106" s="88"/>
      <c r="HJ106" s="88"/>
      <c r="HK106" s="88"/>
      <c r="HL106" s="88"/>
      <c r="HM106" s="88"/>
      <c r="HN106" s="88"/>
      <c r="HO106" s="88"/>
      <c r="HP106" s="88"/>
      <c r="HQ106" s="88"/>
      <c r="HR106" s="88"/>
      <c r="HS106" s="88"/>
      <c r="HT106" s="88"/>
      <c r="HU106" s="88"/>
      <c r="HV106" s="88"/>
      <c r="HW106" s="88"/>
      <c r="HX106" s="88"/>
      <c r="HY106" s="88"/>
      <c r="HZ106" s="88"/>
      <c r="IA106" s="88"/>
      <c r="IB106" s="88"/>
      <c r="IC106" s="88"/>
      <c r="ID106" s="88"/>
      <c r="IE106" s="88"/>
      <c r="IF106" s="88"/>
      <c r="IG106" s="88"/>
      <c r="IH106" s="88"/>
      <c r="II106" s="88"/>
      <c r="IJ106" s="88"/>
      <c r="IK106" s="222"/>
      <c r="IL106" s="88"/>
      <c r="IM106" s="88"/>
      <c r="IN106" s="88"/>
      <c r="IO106" s="88"/>
      <c r="IP106" s="88"/>
      <c r="IQ106" s="88"/>
      <c r="IR106" s="88"/>
      <c r="IS106" s="88"/>
      <c r="IT106" s="88"/>
      <c r="IU106" s="88"/>
      <c r="IV106" s="88"/>
      <c r="IW106" s="88"/>
      <c r="IX106" s="88"/>
      <c r="IY106" s="88"/>
      <c r="IZ106" s="88"/>
      <c r="JA106" s="88"/>
      <c r="JB106" s="88"/>
      <c r="JC106" s="88"/>
      <c r="JD106" s="222"/>
      <c r="JE106" s="88"/>
      <c r="JF106" s="88"/>
      <c r="JG106" s="88"/>
      <c r="JH106" s="88"/>
      <c r="JI106" s="88"/>
      <c r="JJ106" s="88"/>
      <c r="JK106" s="88"/>
      <c r="JL106" s="88"/>
      <c r="JM106" s="88"/>
      <c r="JN106" s="88"/>
      <c r="JO106" s="88"/>
      <c r="JP106" s="88"/>
      <c r="JQ106" s="88"/>
      <c r="JR106" s="88"/>
      <c r="JS106" s="88"/>
      <c r="JT106" s="88"/>
      <c r="JU106" s="88"/>
      <c r="JV106" s="88"/>
      <c r="JW106" s="223"/>
      <c r="JX106" s="88"/>
      <c r="JY106" s="88"/>
      <c r="JZ106" s="28"/>
      <c r="KA106" s="28"/>
      <c r="KB106" s="31"/>
      <c r="KC106" s="158"/>
      <c r="KD106" s="53"/>
      <c r="KE106" s="29"/>
      <c r="KF106" s="38"/>
      <c r="KG106" s="29"/>
      <c r="KH106" s="29"/>
    </row>
    <row r="107" spans="1:294" ht="15" customHeight="1">
      <c r="A107" s="87" t="s">
        <v>494</v>
      </c>
      <c r="B107" s="30">
        <v>25003782</v>
      </c>
      <c r="C107" s="35">
        <v>92.32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53"/>
      <c r="Q107" s="60"/>
      <c r="R107" s="53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29" t="s">
        <v>409</v>
      </c>
      <c r="BN107" s="36"/>
      <c r="BO107" s="89"/>
      <c r="BP107" s="89"/>
      <c r="BQ107" s="89"/>
      <c r="BR107" s="89"/>
      <c r="BS107" s="89"/>
      <c r="BT107" s="89"/>
      <c r="BU107" s="128"/>
      <c r="BV107" s="89"/>
      <c r="BW107" s="90"/>
      <c r="BX107" s="89"/>
      <c r="BY107" s="122"/>
      <c r="BZ107" s="128"/>
      <c r="CA107" s="89"/>
      <c r="CB107" s="89"/>
      <c r="CC107" s="122"/>
      <c r="CD107" s="121"/>
      <c r="CE107" s="122"/>
      <c r="CF107" s="89"/>
      <c r="CG107" s="121"/>
      <c r="CH107" s="88"/>
      <c r="CI107" s="88"/>
      <c r="CJ107" s="88"/>
      <c r="CK107" s="121"/>
      <c r="CL107" s="88"/>
      <c r="CM107" s="88"/>
      <c r="CN107" s="88"/>
      <c r="CO107" s="90"/>
      <c r="CP107" s="88"/>
      <c r="CQ107" s="88"/>
      <c r="CR107" s="88"/>
      <c r="CS107" s="88"/>
      <c r="CT107" s="89"/>
      <c r="CU107" s="89"/>
      <c r="CV107" s="89"/>
      <c r="CW107" s="89"/>
      <c r="CX107" s="89" t="s">
        <v>408</v>
      </c>
      <c r="CY107" s="89" t="s">
        <v>409</v>
      </c>
      <c r="CZ107" s="89" t="s">
        <v>413</v>
      </c>
      <c r="DA107" s="89" t="s">
        <v>414</v>
      </c>
      <c r="DB107" s="89" t="s">
        <v>408</v>
      </c>
      <c r="DC107" s="89" t="s">
        <v>408</v>
      </c>
      <c r="DD107" s="89" t="s">
        <v>408</v>
      </c>
      <c r="DE107" s="89" t="s">
        <v>408</v>
      </c>
      <c r="DF107" s="89"/>
      <c r="DG107" s="89"/>
      <c r="DH107" s="89"/>
      <c r="DI107" s="89"/>
      <c r="DJ107" s="89"/>
      <c r="DK107" s="89"/>
      <c r="DL107" s="89"/>
      <c r="DM107" s="89"/>
      <c r="DN107" s="89"/>
      <c r="DO107" s="89"/>
      <c r="DP107" s="89"/>
      <c r="DQ107" s="89"/>
      <c r="DR107" s="89"/>
      <c r="DS107" s="89"/>
      <c r="DT107" s="89"/>
      <c r="DU107" s="89"/>
      <c r="DV107" s="89"/>
      <c r="DW107" s="89"/>
      <c r="DX107" s="89"/>
      <c r="DY107" s="89"/>
      <c r="DZ107" s="89"/>
      <c r="EA107" s="89"/>
      <c r="EB107" s="89"/>
      <c r="EC107" s="89"/>
      <c r="ED107" s="222"/>
      <c r="EE107" s="89"/>
      <c r="EF107" s="89"/>
      <c r="EG107" s="89"/>
      <c r="EH107" s="89"/>
      <c r="EI107" s="223"/>
      <c r="EJ107" s="89"/>
      <c r="EK107" s="89"/>
      <c r="EL107" s="89"/>
      <c r="EM107" s="89"/>
      <c r="EN107" s="89"/>
      <c r="EO107" s="89"/>
      <c r="EP107" s="89"/>
      <c r="EQ107" s="89"/>
      <c r="ER107" s="89"/>
      <c r="ES107" s="89"/>
      <c r="ET107" s="89"/>
      <c r="EU107" s="89"/>
      <c r="EV107" s="89"/>
      <c r="EW107" s="89"/>
      <c r="EX107" s="89"/>
      <c r="EY107" s="89"/>
      <c r="EZ107" s="89"/>
      <c r="FA107" s="89"/>
      <c r="FB107" s="89"/>
      <c r="FC107" s="89"/>
      <c r="FD107" s="89"/>
      <c r="FE107" s="89"/>
      <c r="FF107" s="89"/>
      <c r="FG107" s="89"/>
      <c r="FH107" s="89"/>
      <c r="FI107" s="89"/>
      <c r="FJ107" s="89"/>
      <c r="FK107" s="89"/>
      <c r="FL107" s="89"/>
      <c r="FM107" s="89"/>
      <c r="FN107" s="89"/>
      <c r="FO107" s="89"/>
      <c r="FP107" s="89"/>
      <c r="FQ107" s="89"/>
      <c r="FR107" s="89"/>
      <c r="FS107" s="89"/>
      <c r="FT107" s="89"/>
      <c r="FU107" s="89"/>
      <c r="FV107" s="89"/>
      <c r="FW107" s="89"/>
      <c r="FX107" s="89"/>
      <c r="FY107" s="89"/>
      <c r="FZ107" s="89"/>
      <c r="GA107" s="89"/>
      <c r="GB107" s="89"/>
      <c r="GC107" s="223"/>
      <c r="GD107" s="89"/>
      <c r="GE107" s="89"/>
      <c r="GF107" s="89"/>
      <c r="GG107" s="89"/>
      <c r="GH107" s="89"/>
      <c r="GI107" s="223"/>
      <c r="GJ107" s="89"/>
      <c r="GK107" s="89"/>
      <c r="GL107" s="89"/>
      <c r="GM107" s="89"/>
      <c r="GN107" s="89"/>
      <c r="GO107" s="89"/>
      <c r="GP107" s="89"/>
      <c r="GQ107" s="89"/>
      <c r="GR107" s="89"/>
      <c r="GS107" s="89"/>
      <c r="GT107" s="89"/>
      <c r="GU107" s="89"/>
      <c r="GV107" s="89"/>
      <c r="GW107" s="89"/>
      <c r="GX107" s="89"/>
      <c r="GY107" s="89"/>
      <c r="GZ107" s="89"/>
      <c r="HA107" s="89"/>
      <c r="HB107" s="89"/>
      <c r="HC107" s="89"/>
      <c r="HD107" s="89"/>
      <c r="HE107" s="89"/>
      <c r="HF107" s="89"/>
      <c r="HG107" s="89"/>
      <c r="HH107" s="89"/>
      <c r="HI107" s="89"/>
      <c r="HJ107" s="89"/>
      <c r="HK107" s="89"/>
      <c r="HL107" s="89"/>
      <c r="HM107" s="89"/>
      <c r="HN107" s="89"/>
      <c r="HO107" s="89"/>
      <c r="HP107" s="89"/>
      <c r="HQ107" s="89"/>
      <c r="HR107" s="89"/>
      <c r="HS107" s="89"/>
      <c r="HT107" s="89"/>
      <c r="HU107" s="89"/>
      <c r="HV107" s="89"/>
      <c r="HW107" s="89"/>
      <c r="HX107" s="89"/>
      <c r="HY107" s="89"/>
      <c r="HZ107" s="89"/>
      <c r="IA107" s="89"/>
      <c r="IB107" s="89"/>
      <c r="IC107" s="89"/>
      <c r="ID107" s="89"/>
      <c r="IE107" s="89"/>
      <c r="IF107" s="89"/>
      <c r="IG107" s="89"/>
      <c r="IH107" s="89"/>
      <c r="II107" s="89"/>
      <c r="IJ107" s="89"/>
      <c r="IK107" s="222"/>
      <c r="IL107" s="89"/>
      <c r="IM107" s="89"/>
      <c r="IN107" s="89"/>
      <c r="IO107" s="89"/>
      <c r="IP107" s="89"/>
      <c r="IQ107" s="89"/>
      <c r="IR107" s="89"/>
      <c r="IS107" s="89"/>
      <c r="IT107" s="89"/>
      <c r="IU107" s="89"/>
      <c r="IV107" s="89"/>
      <c r="IW107" s="89"/>
      <c r="IX107" s="89"/>
      <c r="IY107" s="89"/>
      <c r="IZ107" s="89"/>
      <c r="JA107" s="89"/>
      <c r="JB107" s="89"/>
      <c r="JC107" s="222"/>
      <c r="JD107" s="222"/>
      <c r="JE107" s="89"/>
      <c r="JF107" s="89"/>
      <c r="JG107" s="89"/>
      <c r="JH107" s="89"/>
      <c r="JI107" s="89"/>
      <c r="JJ107" s="89"/>
      <c r="JK107" s="89"/>
      <c r="JL107" s="89"/>
      <c r="JM107" s="89"/>
      <c r="JN107" s="89"/>
      <c r="JO107" s="89"/>
      <c r="JP107" s="89"/>
      <c r="JQ107" s="89"/>
      <c r="JR107" s="89"/>
      <c r="JS107" s="89"/>
      <c r="JT107" s="89"/>
      <c r="JU107" s="89"/>
      <c r="JV107" s="89"/>
      <c r="JW107" s="223"/>
      <c r="JX107" s="89"/>
      <c r="JY107" s="89"/>
      <c r="JZ107" s="28" t="s">
        <v>470</v>
      </c>
      <c r="KA107" s="28" t="s">
        <v>471</v>
      </c>
      <c r="KB107" s="40"/>
      <c r="KC107" s="158"/>
      <c r="KD107" s="53"/>
      <c r="KE107" s="35"/>
      <c r="KF107" s="29"/>
      <c r="KG107" s="29"/>
      <c r="KH107" s="29"/>
    </row>
    <row r="108" spans="1:294" ht="15" customHeight="1">
      <c r="A108" s="87" t="s">
        <v>517</v>
      </c>
      <c r="B108" s="30">
        <v>25004300</v>
      </c>
      <c r="C108" s="35">
        <v>88.26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53"/>
      <c r="Q108" s="60"/>
      <c r="R108" s="53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29"/>
      <c r="BN108" s="38"/>
      <c r="BO108" s="89"/>
      <c r="BP108" s="89"/>
      <c r="BQ108" s="89"/>
      <c r="BR108" s="89"/>
      <c r="BS108" s="89"/>
      <c r="BT108" s="89"/>
      <c r="BU108" s="89"/>
      <c r="BV108" s="89"/>
      <c r="BW108" s="89"/>
      <c r="BX108" s="89"/>
      <c r="BY108" s="122"/>
      <c r="BZ108" s="121"/>
      <c r="CA108" s="89"/>
      <c r="CB108" s="89"/>
      <c r="CC108" s="122"/>
      <c r="CD108" s="121"/>
      <c r="CE108" s="122"/>
      <c r="CF108" s="89"/>
      <c r="CG108" s="121"/>
      <c r="CH108" s="89"/>
      <c r="CI108" s="89"/>
      <c r="CJ108" s="89"/>
      <c r="CK108" s="89"/>
      <c r="CL108" s="88"/>
      <c r="CM108" s="88"/>
      <c r="CN108" s="88"/>
      <c r="CO108" s="88"/>
      <c r="CP108" s="88"/>
      <c r="CQ108" s="88"/>
      <c r="CR108" s="88"/>
      <c r="CS108" s="88"/>
      <c r="CT108" s="89"/>
      <c r="CU108" s="88"/>
      <c r="CV108" s="88"/>
      <c r="CW108" s="88"/>
      <c r="CX108" s="88"/>
      <c r="CY108" s="88"/>
      <c r="CZ108" s="88"/>
      <c r="DA108" s="88"/>
      <c r="DB108" s="88"/>
      <c r="DC108" s="88"/>
      <c r="DD108" s="88"/>
      <c r="DE108" s="88"/>
      <c r="DF108" s="89" t="s">
        <v>485</v>
      </c>
      <c r="DG108" s="89" t="s">
        <v>485</v>
      </c>
      <c r="DH108" s="89" t="s">
        <v>486</v>
      </c>
      <c r="DI108" s="89" t="s">
        <v>487</v>
      </c>
      <c r="DJ108" s="89" t="s">
        <v>486</v>
      </c>
      <c r="DK108" s="89" t="s">
        <v>485</v>
      </c>
      <c r="DL108" s="89" t="s">
        <v>486</v>
      </c>
      <c r="DM108" s="89" t="s">
        <v>486</v>
      </c>
      <c r="DN108" s="89" t="s">
        <v>487</v>
      </c>
      <c r="DO108" s="89" t="s">
        <v>487</v>
      </c>
      <c r="DP108" s="89" t="s">
        <v>485</v>
      </c>
      <c r="DQ108" s="89" t="s">
        <v>487</v>
      </c>
      <c r="DR108" s="89" t="s">
        <v>487</v>
      </c>
      <c r="DS108" s="89" t="s">
        <v>487</v>
      </c>
      <c r="DT108" s="89" t="s">
        <v>487</v>
      </c>
      <c r="DU108" s="89" t="s">
        <v>487</v>
      </c>
      <c r="DV108" s="89" t="s">
        <v>485</v>
      </c>
      <c r="DW108" s="89" t="s">
        <v>488</v>
      </c>
      <c r="DX108" s="89" t="s">
        <v>485</v>
      </c>
      <c r="DY108" s="89" t="s">
        <v>487</v>
      </c>
      <c r="DZ108" s="89" t="s">
        <v>486</v>
      </c>
      <c r="EA108" s="89" t="s">
        <v>485</v>
      </c>
      <c r="EB108" s="89" t="s">
        <v>486</v>
      </c>
      <c r="EC108" s="89" t="s">
        <v>488</v>
      </c>
      <c r="ED108" s="89" t="s">
        <v>485</v>
      </c>
      <c r="EE108" s="89" t="s">
        <v>486</v>
      </c>
      <c r="EF108" s="89" t="s">
        <v>488</v>
      </c>
      <c r="EG108" s="89" t="s">
        <v>487</v>
      </c>
      <c r="EH108" s="89" t="s">
        <v>487</v>
      </c>
      <c r="EI108" s="89" t="s">
        <v>486</v>
      </c>
      <c r="EJ108" s="89" t="s">
        <v>485</v>
      </c>
      <c r="EK108" s="89" t="s">
        <v>487</v>
      </c>
      <c r="EL108" s="89" t="s">
        <v>487</v>
      </c>
      <c r="EM108" s="89" t="s">
        <v>485</v>
      </c>
      <c r="EN108" s="89" t="s">
        <v>487</v>
      </c>
      <c r="EO108" s="89" t="s">
        <v>486</v>
      </c>
      <c r="EP108" s="89" t="s">
        <v>486</v>
      </c>
      <c r="EQ108" s="89" t="s">
        <v>488</v>
      </c>
      <c r="ER108" s="89" t="s">
        <v>485</v>
      </c>
      <c r="ES108" s="89" t="s">
        <v>486</v>
      </c>
      <c r="ET108" s="89" t="s">
        <v>486</v>
      </c>
      <c r="EU108" s="89" t="s">
        <v>487</v>
      </c>
      <c r="EV108" s="89" t="s">
        <v>485</v>
      </c>
      <c r="EW108" s="89" t="s">
        <v>485</v>
      </c>
      <c r="EX108" s="89" t="s">
        <v>485</v>
      </c>
      <c r="EY108" s="89" t="s">
        <v>486</v>
      </c>
      <c r="EZ108" s="89" t="s">
        <v>487</v>
      </c>
      <c r="FA108" s="89" t="s">
        <v>486</v>
      </c>
      <c r="FB108" s="89" t="s">
        <v>485</v>
      </c>
      <c r="FC108" s="89" t="s">
        <v>486</v>
      </c>
      <c r="FD108" s="89" t="s">
        <v>485</v>
      </c>
      <c r="FE108" s="89" t="s">
        <v>487</v>
      </c>
      <c r="FF108" s="89" t="s">
        <v>486</v>
      </c>
      <c r="FG108" s="89" t="s">
        <v>487</v>
      </c>
      <c r="FH108" s="89" t="s">
        <v>487</v>
      </c>
      <c r="FI108" s="89" t="s">
        <v>489</v>
      </c>
      <c r="FJ108" s="89" t="s">
        <v>487</v>
      </c>
      <c r="FK108" s="89" t="s">
        <v>487</v>
      </c>
      <c r="FL108" s="89" t="s">
        <v>487</v>
      </c>
      <c r="FM108" s="89" t="s">
        <v>485</v>
      </c>
      <c r="FN108" s="89" t="s">
        <v>487</v>
      </c>
      <c r="FO108" s="89" t="s">
        <v>485</v>
      </c>
      <c r="FP108" s="89" t="s">
        <v>485</v>
      </c>
      <c r="FQ108" s="89" t="s">
        <v>487</v>
      </c>
      <c r="FR108" s="89" t="s">
        <v>485</v>
      </c>
      <c r="FS108" s="89" t="s">
        <v>485</v>
      </c>
      <c r="FT108" s="89" t="s">
        <v>485</v>
      </c>
      <c r="FU108" s="89" t="s">
        <v>487</v>
      </c>
      <c r="FV108" s="89" t="s">
        <v>487</v>
      </c>
      <c r="FW108" s="89" t="s">
        <v>487</v>
      </c>
      <c r="FX108" s="89" t="s">
        <v>487</v>
      </c>
      <c r="FY108" s="89" t="s">
        <v>490</v>
      </c>
      <c r="FZ108" s="89" t="s">
        <v>486</v>
      </c>
      <c r="GA108" s="89" t="s">
        <v>486</v>
      </c>
      <c r="GB108" s="89" t="s">
        <v>491</v>
      </c>
      <c r="GC108" s="223" t="s">
        <v>486</v>
      </c>
      <c r="GD108" s="89" t="s">
        <v>486</v>
      </c>
      <c r="GE108" s="89" t="s">
        <v>487</v>
      </c>
      <c r="GF108" s="89" t="s">
        <v>486</v>
      </c>
      <c r="GG108" s="89" t="s">
        <v>487</v>
      </c>
      <c r="GH108" s="89" t="s">
        <v>487</v>
      </c>
      <c r="GI108" s="223" t="s">
        <v>486</v>
      </c>
      <c r="GJ108" s="89" t="s">
        <v>486</v>
      </c>
      <c r="GK108" s="89" t="s">
        <v>487</v>
      </c>
      <c r="GL108" s="89" t="s">
        <v>487</v>
      </c>
      <c r="GM108" s="89" t="s">
        <v>485</v>
      </c>
      <c r="GN108" s="89" t="s">
        <v>487</v>
      </c>
      <c r="GO108" s="89" t="s">
        <v>486</v>
      </c>
      <c r="GP108" s="89" t="s">
        <v>488</v>
      </c>
      <c r="GQ108" s="89" t="s">
        <v>485</v>
      </c>
      <c r="GR108" s="89" t="s">
        <v>485</v>
      </c>
      <c r="GS108" s="89" t="s">
        <v>487</v>
      </c>
      <c r="GT108" s="89" t="s">
        <v>485</v>
      </c>
      <c r="GU108" s="89" t="s">
        <v>487</v>
      </c>
      <c r="GV108" s="89" t="s">
        <v>486</v>
      </c>
      <c r="GW108" s="89" t="s">
        <v>485</v>
      </c>
      <c r="GX108" s="89" t="s">
        <v>487</v>
      </c>
      <c r="GY108" s="89" t="s">
        <v>492</v>
      </c>
      <c r="GZ108" s="89" t="s">
        <v>485</v>
      </c>
      <c r="HA108" s="89" t="s">
        <v>485</v>
      </c>
      <c r="HB108" s="89" t="s">
        <v>489</v>
      </c>
      <c r="HC108" s="89" t="s">
        <v>486</v>
      </c>
      <c r="HD108" s="89" t="s">
        <v>485</v>
      </c>
      <c r="HE108" s="89" t="s">
        <v>485</v>
      </c>
      <c r="HF108" s="89" t="s">
        <v>489</v>
      </c>
      <c r="HG108" s="89" t="s">
        <v>486</v>
      </c>
      <c r="HH108" s="89" t="s">
        <v>487</v>
      </c>
      <c r="HI108" s="89" t="s">
        <v>486</v>
      </c>
      <c r="HJ108" s="89" t="s">
        <v>493</v>
      </c>
      <c r="HK108" s="89" t="s">
        <v>485</v>
      </c>
      <c r="HL108" s="89" t="s">
        <v>487</v>
      </c>
      <c r="HM108" s="89" t="s">
        <v>487</v>
      </c>
      <c r="HN108" s="89" t="s">
        <v>485</v>
      </c>
      <c r="HO108" s="89" t="s">
        <v>490</v>
      </c>
      <c r="HP108" s="89" t="s">
        <v>487</v>
      </c>
      <c r="HQ108" s="89" t="s">
        <v>487</v>
      </c>
      <c r="HR108" s="89" t="s">
        <v>487</v>
      </c>
      <c r="HS108" s="89" t="s">
        <v>413</v>
      </c>
      <c r="HT108" s="89" t="s">
        <v>487</v>
      </c>
      <c r="HU108" s="89" t="s">
        <v>486</v>
      </c>
      <c r="HV108" s="89" t="s">
        <v>485</v>
      </c>
      <c r="HW108" s="89" t="s">
        <v>486</v>
      </c>
      <c r="HX108" s="89" t="s">
        <v>493</v>
      </c>
      <c r="HY108" s="89" t="s">
        <v>485</v>
      </c>
      <c r="HZ108" s="89" t="s">
        <v>486</v>
      </c>
      <c r="IA108" s="89" t="s">
        <v>486</v>
      </c>
      <c r="IB108" s="89" t="s">
        <v>487</v>
      </c>
      <c r="IC108" s="89" t="s">
        <v>487</v>
      </c>
      <c r="ID108" s="89" t="s">
        <v>485</v>
      </c>
      <c r="IE108" s="89" t="s">
        <v>486</v>
      </c>
      <c r="IF108" s="89" t="s">
        <v>488</v>
      </c>
      <c r="IG108" s="89" t="s">
        <v>487</v>
      </c>
      <c r="IH108" s="89" t="s">
        <v>487</v>
      </c>
      <c r="II108" s="89" t="s">
        <v>487</v>
      </c>
      <c r="IJ108" s="89" t="s">
        <v>487</v>
      </c>
      <c r="IK108" s="222" t="s">
        <v>487</v>
      </c>
      <c r="IL108" s="89" t="s">
        <v>487</v>
      </c>
      <c r="IM108" s="89" t="s">
        <v>487</v>
      </c>
      <c r="IN108" s="89" t="s">
        <v>485</v>
      </c>
      <c r="IO108" s="89" t="s">
        <v>485</v>
      </c>
      <c r="IP108" s="89" t="s">
        <v>486</v>
      </c>
      <c r="IQ108" s="89" t="s">
        <v>487</v>
      </c>
      <c r="IR108" s="89" t="s">
        <v>487</v>
      </c>
      <c r="IS108" s="89" t="s">
        <v>490</v>
      </c>
      <c r="IT108" s="89" t="s">
        <v>486</v>
      </c>
      <c r="IU108" s="89" t="s">
        <v>487</v>
      </c>
      <c r="IV108" s="89" t="s">
        <v>487</v>
      </c>
      <c r="IW108" s="89" t="s">
        <v>485</v>
      </c>
      <c r="IX108" s="89" t="s">
        <v>487</v>
      </c>
      <c r="IY108" s="89" t="s">
        <v>487</v>
      </c>
      <c r="IZ108" s="89" t="s">
        <v>487</v>
      </c>
      <c r="JA108" s="89" t="s">
        <v>485</v>
      </c>
      <c r="JB108" s="89" t="s">
        <v>487</v>
      </c>
      <c r="JC108" s="89" t="s">
        <v>487</v>
      </c>
      <c r="JD108" s="222" t="s">
        <v>485</v>
      </c>
      <c r="JE108" s="89" t="s">
        <v>487</v>
      </c>
      <c r="JF108" s="89" t="s">
        <v>486</v>
      </c>
      <c r="JG108" s="89" t="s">
        <v>487</v>
      </c>
      <c r="JH108" s="89" t="s">
        <v>487</v>
      </c>
      <c r="JI108" s="89" t="s">
        <v>485</v>
      </c>
      <c r="JJ108" s="89" t="s">
        <v>488</v>
      </c>
      <c r="JK108" s="89" t="s">
        <v>485</v>
      </c>
      <c r="JL108" s="89" t="s">
        <v>487</v>
      </c>
      <c r="JM108" s="89" t="s">
        <v>485</v>
      </c>
      <c r="JN108" s="89" t="s">
        <v>485</v>
      </c>
      <c r="JO108" s="89" t="s">
        <v>486</v>
      </c>
      <c r="JP108" s="89" t="s">
        <v>487</v>
      </c>
      <c r="JQ108" s="89" t="s">
        <v>485</v>
      </c>
      <c r="JR108" s="89" t="s">
        <v>486</v>
      </c>
      <c r="JS108" s="89" t="s">
        <v>487</v>
      </c>
      <c r="JT108" s="89" t="s">
        <v>487</v>
      </c>
      <c r="JU108" s="89" t="s">
        <v>485</v>
      </c>
      <c r="JV108" s="89" t="s">
        <v>489</v>
      </c>
      <c r="JW108" s="223" t="s">
        <v>486</v>
      </c>
      <c r="JX108" s="89" t="s">
        <v>485</v>
      </c>
      <c r="JY108" s="89" t="s">
        <v>487</v>
      </c>
      <c r="JZ108" s="28" t="s">
        <v>518</v>
      </c>
      <c r="KA108" s="28"/>
      <c r="KB108" s="31">
        <v>99.89</v>
      </c>
      <c r="KC108" s="158">
        <v>0.11</v>
      </c>
      <c r="KD108" s="53" t="s">
        <v>508</v>
      </c>
      <c r="KE108" s="29" t="s">
        <v>483</v>
      </c>
      <c r="KF108" s="29" t="s">
        <v>484</v>
      </c>
      <c r="KG108" s="29"/>
      <c r="KH108" s="29"/>
    </row>
    <row r="109" spans="1:294" ht="15" customHeight="1">
      <c r="A109" s="87" t="s">
        <v>517</v>
      </c>
      <c r="B109" s="30">
        <v>25004127</v>
      </c>
      <c r="C109" s="35">
        <v>90.67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53"/>
      <c r="Q109" s="60"/>
      <c r="R109" s="53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29"/>
      <c r="BN109" s="38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  <c r="BY109" s="122"/>
      <c r="BZ109" s="121"/>
      <c r="CA109" s="89"/>
      <c r="CB109" s="89"/>
      <c r="CC109" s="122"/>
      <c r="CD109" s="121"/>
      <c r="CE109" s="122"/>
      <c r="CF109" s="89"/>
      <c r="CG109" s="121"/>
      <c r="CH109" s="89"/>
      <c r="CI109" s="89"/>
      <c r="CJ109" s="89"/>
      <c r="CK109" s="89"/>
      <c r="CL109" s="88"/>
      <c r="CM109" s="88"/>
      <c r="CN109" s="88"/>
      <c r="CO109" s="88"/>
      <c r="CP109" s="88"/>
      <c r="CQ109" s="88"/>
      <c r="CR109" s="88"/>
      <c r="CS109" s="88"/>
      <c r="CT109" s="89"/>
      <c r="CU109" s="88"/>
      <c r="CV109" s="88"/>
      <c r="CW109" s="88"/>
      <c r="CX109" s="88"/>
      <c r="CY109" s="88"/>
      <c r="CZ109" s="88"/>
      <c r="DA109" s="88"/>
      <c r="DB109" s="88"/>
      <c r="DC109" s="88"/>
      <c r="DD109" s="88"/>
      <c r="DE109" s="88"/>
      <c r="DF109" s="89" t="s">
        <v>485</v>
      </c>
      <c r="DG109" s="89" t="s">
        <v>485</v>
      </c>
      <c r="DH109" s="89" t="s">
        <v>486</v>
      </c>
      <c r="DI109" s="89" t="s">
        <v>487</v>
      </c>
      <c r="DJ109" s="89" t="s">
        <v>486</v>
      </c>
      <c r="DK109" s="89" t="s">
        <v>485</v>
      </c>
      <c r="DL109" s="89" t="s">
        <v>486</v>
      </c>
      <c r="DM109" s="89" t="s">
        <v>486</v>
      </c>
      <c r="DN109" s="89" t="s">
        <v>487</v>
      </c>
      <c r="DO109" s="89" t="s">
        <v>487</v>
      </c>
      <c r="DP109" s="89" t="s">
        <v>485</v>
      </c>
      <c r="DQ109" s="89" t="s">
        <v>487</v>
      </c>
      <c r="DR109" s="89" t="s">
        <v>487</v>
      </c>
      <c r="DS109" s="89" t="s">
        <v>487</v>
      </c>
      <c r="DT109" s="89" t="s">
        <v>487</v>
      </c>
      <c r="DU109" s="89" t="s">
        <v>487</v>
      </c>
      <c r="DV109" s="89" t="s">
        <v>485</v>
      </c>
      <c r="DW109" s="89" t="s">
        <v>488</v>
      </c>
      <c r="DX109" s="89" t="s">
        <v>485</v>
      </c>
      <c r="DY109" s="89" t="s">
        <v>487</v>
      </c>
      <c r="DZ109" s="89" t="s">
        <v>486</v>
      </c>
      <c r="EA109" s="89" t="s">
        <v>485</v>
      </c>
      <c r="EB109" s="89" t="s">
        <v>486</v>
      </c>
      <c r="EC109" s="89" t="s">
        <v>488</v>
      </c>
      <c r="ED109" s="89" t="s">
        <v>485</v>
      </c>
      <c r="EE109" s="89" t="s">
        <v>486</v>
      </c>
      <c r="EF109" s="89" t="s">
        <v>488</v>
      </c>
      <c r="EG109" s="89" t="s">
        <v>487</v>
      </c>
      <c r="EH109" s="89" t="s">
        <v>487</v>
      </c>
      <c r="EI109" s="89" t="s">
        <v>486</v>
      </c>
      <c r="EJ109" s="89" t="s">
        <v>485</v>
      </c>
      <c r="EK109" s="89" t="s">
        <v>487</v>
      </c>
      <c r="EL109" s="89" t="s">
        <v>487</v>
      </c>
      <c r="EM109" s="89" t="s">
        <v>485</v>
      </c>
      <c r="EN109" s="89" t="s">
        <v>487</v>
      </c>
      <c r="EO109" s="89" t="s">
        <v>486</v>
      </c>
      <c r="EP109" s="89" t="s">
        <v>486</v>
      </c>
      <c r="EQ109" s="89" t="s">
        <v>488</v>
      </c>
      <c r="ER109" s="89" t="s">
        <v>485</v>
      </c>
      <c r="ES109" s="89" t="s">
        <v>486</v>
      </c>
      <c r="ET109" s="89" t="s">
        <v>486</v>
      </c>
      <c r="EU109" s="89" t="s">
        <v>487</v>
      </c>
      <c r="EV109" s="89" t="s">
        <v>485</v>
      </c>
      <c r="EW109" s="89" t="s">
        <v>485</v>
      </c>
      <c r="EX109" s="89" t="s">
        <v>485</v>
      </c>
      <c r="EY109" s="89" t="s">
        <v>486</v>
      </c>
      <c r="EZ109" s="89" t="s">
        <v>487</v>
      </c>
      <c r="FA109" s="89" t="s">
        <v>486</v>
      </c>
      <c r="FB109" s="89" t="s">
        <v>485</v>
      </c>
      <c r="FC109" s="89" t="s">
        <v>486</v>
      </c>
      <c r="FD109" s="89" t="s">
        <v>485</v>
      </c>
      <c r="FE109" s="89" t="s">
        <v>487</v>
      </c>
      <c r="FF109" s="89" t="s">
        <v>486</v>
      </c>
      <c r="FG109" s="89" t="s">
        <v>487</v>
      </c>
      <c r="FH109" s="89" t="s">
        <v>487</v>
      </c>
      <c r="FI109" s="89" t="s">
        <v>489</v>
      </c>
      <c r="FJ109" s="89" t="s">
        <v>487</v>
      </c>
      <c r="FK109" s="89" t="s">
        <v>487</v>
      </c>
      <c r="FL109" s="89" t="s">
        <v>487</v>
      </c>
      <c r="FM109" s="89" t="s">
        <v>485</v>
      </c>
      <c r="FN109" s="89" t="s">
        <v>487</v>
      </c>
      <c r="FO109" s="89" t="s">
        <v>485</v>
      </c>
      <c r="FP109" s="89" t="s">
        <v>485</v>
      </c>
      <c r="FQ109" s="89" t="s">
        <v>487</v>
      </c>
      <c r="FR109" s="89" t="s">
        <v>485</v>
      </c>
      <c r="FS109" s="89" t="s">
        <v>485</v>
      </c>
      <c r="FT109" s="89" t="s">
        <v>485</v>
      </c>
      <c r="FU109" s="89" t="s">
        <v>487</v>
      </c>
      <c r="FV109" s="89" t="s">
        <v>487</v>
      </c>
      <c r="FW109" s="89" t="s">
        <v>487</v>
      </c>
      <c r="FX109" s="89" t="s">
        <v>487</v>
      </c>
      <c r="FY109" s="89" t="s">
        <v>490</v>
      </c>
      <c r="FZ109" s="89" t="s">
        <v>486</v>
      </c>
      <c r="GA109" s="89" t="s">
        <v>486</v>
      </c>
      <c r="GB109" s="89" t="s">
        <v>491</v>
      </c>
      <c r="GC109" s="223" t="s">
        <v>486</v>
      </c>
      <c r="GD109" s="89" t="s">
        <v>486</v>
      </c>
      <c r="GE109" s="89" t="s">
        <v>487</v>
      </c>
      <c r="GF109" s="89" t="s">
        <v>486</v>
      </c>
      <c r="GG109" s="89" t="s">
        <v>487</v>
      </c>
      <c r="GH109" s="89" t="s">
        <v>487</v>
      </c>
      <c r="GI109" s="223" t="s">
        <v>486</v>
      </c>
      <c r="GJ109" s="89" t="s">
        <v>486</v>
      </c>
      <c r="GK109" s="89" t="s">
        <v>487</v>
      </c>
      <c r="GL109" s="89" t="s">
        <v>487</v>
      </c>
      <c r="GM109" s="89" t="s">
        <v>485</v>
      </c>
      <c r="GN109" s="89" t="s">
        <v>487</v>
      </c>
      <c r="GO109" s="89" t="s">
        <v>486</v>
      </c>
      <c r="GP109" s="89" t="s">
        <v>488</v>
      </c>
      <c r="GQ109" s="89" t="s">
        <v>485</v>
      </c>
      <c r="GR109" s="89" t="s">
        <v>485</v>
      </c>
      <c r="GS109" s="89" t="s">
        <v>487</v>
      </c>
      <c r="GT109" s="89" t="s">
        <v>485</v>
      </c>
      <c r="GU109" s="89" t="s">
        <v>487</v>
      </c>
      <c r="GV109" s="89" t="s">
        <v>486</v>
      </c>
      <c r="GW109" s="89" t="s">
        <v>485</v>
      </c>
      <c r="GX109" s="89" t="s">
        <v>487</v>
      </c>
      <c r="GY109" s="89" t="s">
        <v>492</v>
      </c>
      <c r="GZ109" s="89" t="s">
        <v>485</v>
      </c>
      <c r="HA109" s="89" t="s">
        <v>485</v>
      </c>
      <c r="HB109" s="89" t="s">
        <v>489</v>
      </c>
      <c r="HC109" s="89" t="s">
        <v>486</v>
      </c>
      <c r="HD109" s="89" t="s">
        <v>485</v>
      </c>
      <c r="HE109" s="89" t="s">
        <v>485</v>
      </c>
      <c r="HF109" s="89" t="s">
        <v>489</v>
      </c>
      <c r="HG109" s="89" t="s">
        <v>486</v>
      </c>
      <c r="HH109" s="89" t="s">
        <v>487</v>
      </c>
      <c r="HI109" s="89" t="s">
        <v>486</v>
      </c>
      <c r="HJ109" s="89" t="s">
        <v>493</v>
      </c>
      <c r="HK109" s="89" t="s">
        <v>485</v>
      </c>
      <c r="HL109" s="89" t="s">
        <v>487</v>
      </c>
      <c r="HM109" s="89" t="s">
        <v>487</v>
      </c>
      <c r="HN109" s="89" t="s">
        <v>485</v>
      </c>
      <c r="HO109" s="89" t="s">
        <v>490</v>
      </c>
      <c r="HP109" s="89" t="s">
        <v>487</v>
      </c>
      <c r="HQ109" s="89" t="s">
        <v>487</v>
      </c>
      <c r="HR109" s="89" t="s">
        <v>487</v>
      </c>
      <c r="HS109" s="89" t="s">
        <v>413</v>
      </c>
      <c r="HT109" s="89" t="s">
        <v>487</v>
      </c>
      <c r="HU109" s="89" t="s">
        <v>486</v>
      </c>
      <c r="HV109" s="89" t="s">
        <v>485</v>
      </c>
      <c r="HW109" s="89" t="s">
        <v>486</v>
      </c>
      <c r="HX109" s="89" t="s">
        <v>493</v>
      </c>
      <c r="HY109" s="89" t="s">
        <v>485</v>
      </c>
      <c r="HZ109" s="89" t="s">
        <v>486</v>
      </c>
      <c r="IA109" s="89" t="s">
        <v>486</v>
      </c>
      <c r="IB109" s="89" t="s">
        <v>487</v>
      </c>
      <c r="IC109" s="89" t="s">
        <v>487</v>
      </c>
      <c r="ID109" s="89" t="s">
        <v>485</v>
      </c>
      <c r="IE109" s="89" t="s">
        <v>486</v>
      </c>
      <c r="IF109" s="89" t="s">
        <v>488</v>
      </c>
      <c r="IG109" s="89" t="s">
        <v>487</v>
      </c>
      <c r="IH109" s="89" t="s">
        <v>487</v>
      </c>
      <c r="II109" s="89" t="s">
        <v>487</v>
      </c>
      <c r="IJ109" s="89" t="s">
        <v>487</v>
      </c>
      <c r="IK109" s="222">
        <v>5.4879999999999998E-3</v>
      </c>
      <c r="IL109" s="89" t="s">
        <v>487</v>
      </c>
      <c r="IM109" s="89" t="s">
        <v>487</v>
      </c>
      <c r="IN109" s="89" t="s">
        <v>485</v>
      </c>
      <c r="IO109" s="89" t="s">
        <v>485</v>
      </c>
      <c r="IP109" s="89" t="s">
        <v>486</v>
      </c>
      <c r="IQ109" s="89" t="s">
        <v>487</v>
      </c>
      <c r="IR109" s="89" t="s">
        <v>487</v>
      </c>
      <c r="IS109" s="89" t="s">
        <v>490</v>
      </c>
      <c r="IT109" s="89" t="s">
        <v>486</v>
      </c>
      <c r="IU109" s="89" t="s">
        <v>487</v>
      </c>
      <c r="IV109" s="89" t="s">
        <v>487</v>
      </c>
      <c r="IW109" s="89" t="s">
        <v>485</v>
      </c>
      <c r="IX109" s="89" t="s">
        <v>487</v>
      </c>
      <c r="IY109" s="89" t="s">
        <v>487</v>
      </c>
      <c r="IZ109" s="89" t="s">
        <v>487</v>
      </c>
      <c r="JA109" s="89" t="s">
        <v>485</v>
      </c>
      <c r="JB109" s="89" t="s">
        <v>487</v>
      </c>
      <c r="JC109" s="222">
        <v>4.0140000000000002E-3</v>
      </c>
      <c r="JD109" s="222">
        <v>1.737E-2</v>
      </c>
      <c r="JE109" s="89" t="s">
        <v>487</v>
      </c>
      <c r="JF109" s="89" t="s">
        <v>486</v>
      </c>
      <c r="JG109" s="89" t="s">
        <v>487</v>
      </c>
      <c r="JH109" s="89" t="s">
        <v>487</v>
      </c>
      <c r="JI109" s="89" t="s">
        <v>485</v>
      </c>
      <c r="JJ109" s="89" t="s">
        <v>488</v>
      </c>
      <c r="JK109" s="89" t="s">
        <v>485</v>
      </c>
      <c r="JL109" s="89" t="s">
        <v>487</v>
      </c>
      <c r="JM109" s="89" t="s">
        <v>485</v>
      </c>
      <c r="JN109" s="89" t="s">
        <v>485</v>
      </c>
      <c r="JO109" s="89" t="s">
        <v>486</v>
      </c>
      <c r="JP109" s="89" t="s">
        <v>487</v>
      </c>
      <c r="JQ109" s="89" t="s">
        <v>485</v>
      </c>
      <c r="JR109" s="89" t="s">
        <v>486</v>
      </c>
      <c r="JS109" s="89" t="s">
        <v>487</v>
      </c>
      <c r="JT109" s="89" t="s">
        <v>487</v>
      </c>
      <c r="JU109" s="89" t="s">
        <v>485</v>
      </c>
      <c r="JV109" s="89" t="s">
        <v>489</v>
      </c>
      <c r="JW109" s="223">
        <v>4.5690000000000001E-2</v>
      </c>
      <c r="JX109" s="89" t="s">
        <v>485</v>
      </c>
      <c r="JY109" s="89" t="s">
        <v>487</v>
      </c>
      <c r="JZ109" s="28"/>
      <c r="KA109" s="28"/>
      <c r="KB109" s="31"/>
      <c r="KC109" s="158"/>
      <c r="KD109" s="53"/>
      <c r="KE109" s="29"/>
      <c r="KF109" s="38"/>
      <c r="KG109" s="29"/>
      <c r="KH109" s="29"/>
    </row>
    <row r="110" spans="1:294" ht="15" customHeight="1">
      <c r="A110" s="87" t="s">
        <v>517</v>
      </c>
      <c r="B110" s="30">
        <v>25004127</v>
      </c>
      <c r="C110" s="35">
        <v>90.83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53"/>
      <c r="Q110" s="60"/>
      <c r="R110" s="53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29"/>
      <c r="BN110" s="29" t="s">
        <v>415</v>
      </c>
      <c r="BO110" s="89" t="s">
        <v>415</v>
      </c>
      <c r="BP110" s="89" t="s">
        <v>501</v>
      </c>
      <c r="BQ110" s="89" t="s">
        <v>501</v>
      </c>
      <c r="BR110" s="89" t="s">
        <v>505</v>
      </c>
      <c r="BS110" s="89" t="s">
        <v>503</v>
      </c>
      <c r="BT110" s="89" t="s">
        <v>505</v>
      </c>
      <c r="BU110" s="128">
        <v>0</v>
      </c>
      <c r="BV110" s="89" t="s">
        <v>504</v>
      </c>
      <c r="BW110" s="89" t="s">
        <v>506</v>
      </c>
      <c r="BX110" s="89" t="s">
        <v>509</v>
      </c>
      <c r="BY110" s="122" t="s">
        <v>504</v>
      </c>
      <c r="BZ110" s="128">
        <v>0</v>
      </c>
      <c r="CA110" s="121">
        <v>47.83</v>
      </c>
      <c r="CB110" s="89" t="s">
        <v>504</v>
      </c>
      <c r="CC110" s="122" t="s">
        <v>504</v>
      </c>
      <c r="CD110" s="121" t="s">
        <v>504</v>
      </c>
      <c r="CE110" s="122" t="s">
        <v>504</v>
      </c>
      <c r="CF110" s="89" t="s">
        <v>510</v>
      </c>
      <c r="CG110" s="121" t="s">
        <v>504</v>
      </c>
      <c r="CH110" s="89" t="s">
        <v>504</v>
      </c>
      <c r="CI110" s="89" t="s">
        <v>504</v>
      </c>
      <c r="CJ110" s="89" t="s">
        <v>504</v>
      </c>
      <c r="CK110" s="89" t="s">
        <v>504</v>
      </c>
      <c r="CL110" s="89" t="s">
        <v>504</v>
      </c>
      <c r="CM110" s="89" t="s">
        <v>504</v>
      </c>
      <c r="CN110" s="89" t="s">
        <v>504</v>
      </c>
      <c r="CO110" s="89" t="s">
        <v>504</v>
      </c>
      <c r="CP110" s="89" t="s">
        <v>504</v>
      </c>
      <c r="CQ110" s="89" t="s">
        <v>504</v>
      </c>
      <c r="CR110" s="89" t="s">
        <v>504</v>
      </c>
      <c r="CS110" s="89" t="s">
        <v>504</v>
      </c>
      <c r="CT110" s="89" t="s">
        <v>504</v>
      </c>
      <c r="CU110" s="89" t="s">
        <v>504</v>
      </c>
      <c r="CV110" s="89" t="s">
        <v>504</v>
      </c>
      <c r="CW110" s="89" t="s">
        <v>504</v>
      </c>
      <c r="CX110" s="88"/>
      <c r="CY110" s="88"/>
      <c r="CZ110" s="88"/>
      <c r="DA110" s="88"/>
      <c r="DB110" s="88"/>
      <c r="DC110" s="88"/>
      <c r="DD110" s="88"/>
      <c r="DE110" s="88"/>
      <c r="DF110" s="88"/>
      <c r="DG110" s="88"/>
      <c r="DH110" s="88"/>
      <c r="DI110" s="88"/>
      <c r="DJ110" s="88"/>
      <c r="DK110" s="88"/>
      <c r="DL110" s="88"/>
      <c r="DM110" s="88"/>
      <c r="DN110" s="88"/>
      <c r="DO110" s="88"/>
      <c r="DP110" s="88"/>
      <c r="DQ110" s="88"/>
      <c r="DR110" s="88"/>
      <c r="DS110" s="88"/>
      <c r="DT110" s="88"/>
      <c r="DU110" s="88"/>
      <c r="DV110" s="88"/>
      <c r="DW110" s="88"/>
      <c r="DX110" s="88"/>
      <c r="DY110" s="88"/>
      <c r="DZ110" s="88"/>
      <c r="EA110" s="88"/>
      <c r="EB110" s="88"/>
      <c r="EC110" s="88"/>
      <c r="ED110" s="88"/>
      <c r="EE110" s="88"/>
      <c r="EF110" s="88"/>
      <c r="EG110" s="88"/>
      <c r="EH110" s="88"/>
      <c r="EI110" s="88"/>
      <c r="EJ110" s="88"/>
      <c r="EK110" s="88"/>
      <c r="EL110" s="88"/>
      <c r="EM110" s="88"/>
      <c r="EN110" s="88"/>
      <c r="EO110" s="88"/>
      <c r="EP110" s="88"/>
      <c r="EQ110" s="88"/>
      <c r="ER110" s="88"/>
      <c r="ES110" s="88"/>
      <c r="ET110" s="88"/>
      <c r="EU110" s="88"/>
      <c r="EV110" s="88"/>
      <c r="EW110" s="88"/>
      <c r="EX110" s="88"/>
      <c r="EY110" s="88"/>
      <c r="EZ110" s="88"/>
      <c r="FA110" s="88"/>
      <c r="FB110" s="88"/>
      <c r="FC110" s="88"/>
      <c r="FD110" s="88"/>
      <c r="FE110" s="88"/>
      <c r="FF110" s="88"/>
      <c r="FG110" s="88"/>
      <c r="FH110" s="88"/>
      <c r="FI110" s="88"/>
      <c r="FJ110" s="88"/>
      <c r="FK110" s="88"/>
      <c r="FL110" s="88"/>
      <c r="FM110" s="88"/>
      <c r="FN110" s="88"/>
      <c r="FO110" s="88"/>
      <c r="FP110" s="88"/>
      <c r="FQ110" s="88"/>
      <c r="FR110" s="88"/>
      <c r="FS110" s="88"/>
      <c r="FT110" s="88"/>
      <c r="FU110" s="88"/>
      <c r="FV110" s="88"/>
      <c r="FW110" s="88"/>
      <c r="FX110" s="88"/>
      <c r="FY110" s="88"/>
      <c r="FZ110" s="88"/>
      <c r="GA110" s="88"/>
      <c r="GB110" s="88"/>
      <c r="GC110" s="223"/>
      <c r="GD110" s="88"/>
      <c r="GE110" s="88"/>
      <c r="GF110" s="88"/>
      <c r="GG110" s="88"/>
      <c r="GH110" s="88"/>
      <c r="GI110" s="223"/>
      <c r="GJ110" s="88"/>
      <c r="GK110" s="88"/>
      <c r="GL110" s="88"/>
      <c r="GM110" s="88"/>
      <c r="GN110" s="88"/>
      <c r="GO110" s="88"/>
      <c r="GP110" s="88"/>
      <c r="GQ110" s="88"/>
      <c r="GR110" s="88"/>
      <c r="GS110" s="88"/>
      <c r="GT110" s="88"/>
      <c r="GU110" s="88"/>
      <c r="GV110" s="88"/>
      <c r="GW110" s="88"/>
      <c r="GX110" s="88"/>
      <c r="GY110" s="88"/>
      <c r="GZ110" s="88"/>
      <c r="HA110" s="88"/>
      <c r="HB110" s="88"/>
      <c r="HC110" s="88"/>
      <c r="HD110" s="88"/>
      <c r="HE110" s="88"/>
      <c r="HF110" s="88"/>
      <c r="HG110" s="88"/>
      <c r="HH110" s="88"/>
      <c r="HI110" s="88"/>
      <c r="HJ110" s="88"/>
      <c r="HK110" s="88"/>
      <c r="HL110" s="88"/>
      <c r="HM110" s="88"/>
      <c r="HN110" s="88"/>
      <c r="HO110" s="88"/>
      <c r="HP110" s="88"/>
      <c r="HQ110" s="88"/>
      <c r="HR110" s="88"/>
      <c r="HS110" s="88"/>
      <c r="HT110" s="88"/>
      <c r="HU110" s="88"/>
      <c r="HV110" s="88"/>
      <c r="HW110" s="88"/>
      <c r="HX110" s="88"/>
      <c r="HY110" s="88"/>
      <c r="HZ110" s="88"/>
      <c r="IA110" s="88"/>
      <c r="IB110" s="88"/>
      <c r="IC110" s="88"/>
      <c r="ID110" s="88"/>
      <c r="IE110" s="88"/>
      <c r="IF110" s="88"/>
      <c r="IG110" s="88"/>
      <c r="IH110" s="88"/>
      <c r="II110" s="88"/>
      <c r="IJ110" s="88"/>
      <c r="IK110" s="222"/>
      <c r="IL110" s="88"/>
      <c r="IM110" s="88"/>
      <c r="IN110" s="88"/>
      <c r="IO110" s="88"/>
      <c r="IP110" s="88"/>
      <c r="IQ110" s="88"/>
      <c r="IR110" s="88"/>
      <c r="IS110" s="88"/>
      <c r="IT110" s="88"/>
      <c r="IU110" s="88"/>
      <c r="IV110" s="88"/>
      <c r="IW110" s="88"/>
      <c r="IX110" s="88"/>
      <c r="IY110" s="88"/>
      <c r="IZ110" s="88"/>
      <c r="JA110" s="88"/>
      <c r="JB110" s="88"/>
      <c r="JC110" s="222"/>
      <c r="JD110" s="222"/>
      <c r="JE110" s="88"/>
      <c r="JF110" s="88"/>
      <c r="JG110" s="88"/>
      <c r="JH110" s="88"/>
      <c r="JI110" s="88"/>
      <c r="JJ110" s="88"/>
      <c r="JK110" s="88"/>
      <c r="JL110" s="88"/>
      <c r="JM110" s="88"/>
      <c r="JN110" s="88"/>
      <c r="JO110" s="88"/>
      <c r="JP110" s="88"/>
      <c r="JQ110" s="88"/>
      <c r="JR110" s="88"/>
      <c r="JS110" s="88"/>
      <c r="JT110" s="88"/>
      <c r="JU110" s="88"/>
      <c r="JV110" s="88"/>
      <c r="JW110" s="223"/>
      <c r="JX110" s="88"/>
      <c r="JY110" s="88"/>
      <c r="JZ110" s="28" t="s">
        <v>470</v>
      </c>
      <c r="KA110" s="28"/>
      <c r="KB110" s="31">
        <v>99.91</v>
      </c>
      <c r="KC110" s="158">
        <v>0.09</v>
      </c>
      <c r="KD110" s="53" t="s">
        <v>508</v>
      </c>
      <c r="KE110" s="29" t="s">
        <v>483</v>
      </c>
      <c r="KF110" s="29" t="s">
        <v>484</v>
      </c>
      <c r="KG110" s="29" t="s">
        <v>484</v>
      </c>
      <c r="KH110" s="29"/>
    </row>
    <row r="111" spans="1:294" ht="15" customHeight="1">
      <c r="A111" s="87" t="s">
        <v>517</v>
      </c>
      <c r="B111" s="30">
        <v>25003680</v>
      </c>
      <c r="C111" s="35">
        <v>87.2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53"/>
      <c r="Q111" s="60"/>
      <c r="R111" s="53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29"/>
      <c r="BN111" s="36"/>
      <c r="BO111" s="89"/>
      <c r="BP111" s="89"/>
      <c r="BQ111" s="89"/>
      <c r="BR111" s="89"/>
      <c r="BS111" s="89"/>
      <c r="BT111" s="89"/>
      <c r="BU111" s="128"/>
      <c r="BV111" s="89"/>
      <c r="BW111" s="90"/>
      <c r="BX111" s="89"/>
      <c r="BY111" s="122"/>
      <c r="BZ111" s="128"/>
      <c r="CA111" s="89"/>
      <c r="CB111" s="89"/>
      <c r="CC111" s="122"/>
      <c r="CD111" s="121"/>
      <c r="CE111" s="122"/>
      <c r="CF111" s="89"/>
      <c r="CG111" s="121"/>
      <c r="CH111" s="88"/>
      <c r="CI111" s="88"/>
      <c r="CJ111" s="88"/>
      <c r="CK111" s="121"/>
      <c r="CL111" s="88"/>
      <c r="CM111" s="88"/>
      <c r="CN111" s="88"/>
      <c r="CO111" s="90"/>
      <c r="CP111" s="88"/>
      <c r="CQ111" s="88"/>
      <c r="CR111" s="88"/>
      <c r="CS111" s="88"/>
      <c r="CT111" s="89"/>
      <c r="CU111" s="89"/>
      <c r="CV111" s="89"/>
      <c r="CW111" s="89"/>
      <c r="CX111" s="89"/>
      <c r="CY111" s="89"/>
      <c r="CZ111" s="89"/>
      <c r="DA111" s="89"/>
      <c r="DB111" s="89"/>
      <c r="DC111" s="89"/>
      <c r="DD111" s="89"/>
      <c r="DE111" s="89"/>
      <c r="DF111" s="89" t="s">
        <v>485</v>
      </c>
      <c r="DG111" s="89" t="s">
        <v>485</v>
      </c>
      <c r="DH111" s="89" t="s">
        <v>486</v>
      </c>
      <c r="DI111" s="89" t="s">
        <v>487</v>
      </c>
      <c r="DJ111" s="89" t="s">
        <v>486</v>
      </c>
      <c r="DK111" s="89" t="s">
        <v>485</v>
      </c>
      <c r="DL111" s="89" t="s">
        <v>486</v>
      </c>
      <c r="DM111" s="89" t="s">
        <v>486</v>
      </c>
      <c r="DN111" s="89" t="s">
        <v>487</v>
      </c>
      <c r="DO111" s="89" t="s">
        <v>487</v>
      </c>
      <c r="DP111" s="89" t="s">
        <v>485</v>
      </c>
      <c r="DQ111" s="89" t="s">
        <v>487</v>
      </c>
      <c r="DR111" s="89" t="s">
        <v>487</v>
      </c>
      <c r="DS111" s="89" t="s">
        <v>487</v>
      </c>
      <c r="DT111" s="89" t="s">
        <v>487</v>
      </c>
      <c r="DU111" s="89" t="s">
        <v>487</v>
      </c>
      <c r="DV111" s="89" t="s">
        <v>485</v>
      </c>
      <c r="DW111" s="89" t="s">
        <v>488</v>
      </c>
      <c r="DX111" s="89" t="s">
        <v>485</v>
      </c>
      <c r="DY111" s="89" t="s">
        <v>487</v>
      </c>
      <c r="DZ111" s="89" t="s">
        <v>486</v>
      </c>
      <c r="EA111" s="89" t="s">
        <v>485</v>
      </c>
      <c r="EB111" s="89" t="s">
        <v>486</v>
      </c>
      <c r="EC111" s="89" t="s">
        <v>488</v>
      </c>
      <c r="ED111" s="222" t="s">
        <v>485</v>
      </c>
      <c r="EE111" s="89" t="s">
        <v>486</v>
      </c>
      <c r="EF111" s="89" t="s">
        <v>488</v>
      </c>
      <c r="EG111" s="89" t="s">
        <v>487</v>
      </c>
      <c r="EH111" s="89" t="s">
        <v>487</v>
      </c>
      <c r="EI111" s="223" t="s">
        <v>486</v>
      </c>
      <c r="EJ111" s="89" t="s">
        <v>485</v>
      </c>
      <c r="EK111" s="89" t="s">
        <v>487</v>
      </c>
      <c r="EL111" s="89" t="s">
        <v>487</v>
      </c>
      <c r="EM111" s="89" t="s">
        <v>485</v>
      </c>
      <c r="EN111" s="89" t="s">
        <v>487</v>
      </c>
      <c r="EO111" s="89" t="s">
        <v>486</v>
      </c>
      <c r="EP111" s="89" t="s">
        <v>486</v>
      </c>
      <c r="EQ111" s="89" t="s">
        <v>488</v>
      </c>
      <c r="ER111" s="89" t="s">
        <v>485</v>
      </c>
      <c r="ES111" s="89" t="s">
        <v>486</v>
      </c>
      <c r="ET111" s="89" t="s">
        <v>486</v>
      </c>
      <c r="EU111" s="89" t="s">
        <v>487</v>
      </c>
      <c r="EV111" s="89" t="s">
        <v>485</v>
      </c>
      <c r="EW111" s="89" t="s">
        <v>485</v>
      </c>
      <c r="EX111" s="89" t="s">
        <v>485</v>
      </c>
      <c r="EY111" s="89" t="s">
        <v>486</v>
      </c>
      <c r="EZ111" s="89" t="s">
        <v>487</v>
      </c>
      <c r="FA111" s="89" t="s">
        <v>486</v>
      </c>
      <c r="FB111" s="89" t="s">
        <v>485</v>
      </c>
      <c r="FC111" s="89" t="s">
        <v>486</v>
      </c>
      <c r="FD111" s="89" t="s">
        <v>485</v>
      </c>
      <c r="FE111" s="89" t="s">
        <v>487</v>
      </c>
      <c r="FF111" s="89" t="s">
        <v>486</v>
      </c>
      <c r="FG111" s="89" t="s">
        <v>487</v>
      </c>
      <c r="FH111" s="89" t="s">
        <v>487</v>
      </c>
      <c r="FI111" s="89" t="s">
        <v>489</v>
      </c>
      <c r="FJ111" s="89" t="s">
        <v>487</v>
      </c>
      <c r="FK111" s="89" t="s">
        <v>487</v>
      </c>
      <c r="FL111" s="89" t="s">
        <v>487</v>
      </c>
      <c r="FM111" s="89" t="s">
        <v>485</v>
      </c>
      <c r="FN111" s="89" t="s">
        <v>487</v>
      </c>
      <c r="FO111" s="89" t="s">
        <v>485</v>
      </c>
      <c r="FP111" s="89" t="s">
        <v>485</v>
      </c>
      <c r="FQ111" s="89" t="s">
        <v>487</v>
      </c>
      <c r="FR111" s="89" t="s">
        <v>485</v>
      </c>
      <c r="FS111" s="89" t="s">
        <v>485</v>
      </c>
      <c r="FT111" s="89" t="s">
        <v>485</v>
      </c>
      <c r="FU111" s="89" t="s">
        <v>487</v>
      </c>
      <c r="FV111" s="89" t="s">
        <v>487</v>
      </c>
      <c r="FW111" s="89" t="s">
        <v>487</v>
      </c>
      <c r="FX111" s="89" t="s">
        <v>487</v>
      </c>
      <c r="FY111" s="89" t="s">
        <v>490</v>
      </c>
      <c r="FZ111" s="89" t="s">
        <v>486</v>
      </c>
      <c r="GA111" s="89" t="s">
        <v>486</v>
      </c>
      <c r="GB111" s="89" t="s">
        <v>491</v>
      </c>
      <c r="GC111" s="223" t="s">
        <v>486</v>
      </c>
      <c r="GD111" s="89" t="s">
        <v>486</v>
      </c>
      <c r="GE111" s="89" t="s">
        <v>487</v>
      </c>
      <c r="GF111" s="89" t="s">
        <v>486</v>
      </c>
      <c r="GG111" s="89" t="s">
        <v>487</v>
      </c>
      <c r="GH111" s="89" t="s">
        <v>487</v>
      </c>
      <c r="GI111" s="223" t="s">
        <v>486</v>
      </c>
      <c r="GJ111" s="89" t="s">
        <v>486</v>
      </c>
      <c r="GK111" s="89" t="s">
        <v>487</v>
      </c>
      <c r="GL111" s="89" t="s">
        <v>487</v>
      </c>
      <c r="GM111" s="89" t="s">
        <v>485</v>
      </c>
      <c r="GN111" s="89" t="s">
        <v>487</v>
      </c>
      <c r="GO111" s="89" t="s">
        <v>486</v>
      </c>
      <c r="GP111" s="89" t="s">
        <v>488</v>
      </c>
      <c r="GQ111" s="89" t="s">
        <v>485</v>
      </c>
      <c r="GR111" s="89" t="s">
        <v>485</v>
      </c>
      <c r="GS111" s="89" t="s">
        <v>487</v>
      </c>
      <c r="GT111" s="89" t="s">
        <v>485</v>
      </c>
      <c r="GU111" s="89" t="s">
        <v>487</v>
      </c>
      <c r="GV111" s="89" t="s">
        <v>486</v>
      </c>
      <c r="GW111" s="89" t="s">
        <v>485</v>
      </c>
      <c r="GX111" s="89" t="s">
        <v>487</v>
      </c>
      <c r="GY111" s="89" t="s">
        <v>492</v>
      </c>
      <c r="GZ111" s="89" t="s">
        <v>485</v>
      </c>
      <c r="HA111" s="89" t="s">
        <v>485</v>
      </c>
      <c r="HB111" s="89" t="s">
        <v>489</v>
      </c>
      <c r="HC111" s="89" t="s">
        <v>486</v>
      </c>
      <c r="HD111" s="89" t="s">
        <v>485</v>
      </c>
      <c r="HE111" s="89" t="s">
        <v>485</v>
      </c>
      <c r="HF111" s="89" t="s">
        <v>489</v>
      </c>
      <c r="HG111" s="89" t="s">
        <v>486</v>
      </c>
      <c r="HH111" s="89" t="s">
        <v>487</v>
      </c>
      <c r="HI111" s="89" t="s">
        <v>486</v>
      </c>
      <c r="HJ111" s="89" t="s">
        <v>493</v>
      </c>
      <c r="HK111" s="89" t="s">
        <v>485</v>
      </c>
      <c r="HL111" s="89" t="s">
        <v>487</v>
      </c>
      <c r="HM111" s="89" t="s">
        <v>487</v>
      </c>
      <c r="HN111" s="89" t="s">
        <v>485</v>
      </c>
      <c r="HO111" s="89" t="s">
        <v>490</v>
      </c>
      <c r="HP111" s="89" t="s">
        <v>487</v>
      </c>
      <c r="HQ111" s="89" t="s">
        <v>487</v>
      </c>
      <c r="HR111" s="89" t="s">
        <v>487</v>
      </c>
      <c r="HS111" s="89" t="s">
        <v>413</v>
      </c>
      <c r="HT111" s="89" t="s">
        <v>487</v>
      </c>
      <c r="HU111" s="89" t="s">
        <v>486</v>
      </c>
      <c r="HV111" s="89" t="s">
        <v>485</v>
      </c>
      <c r="HW111" s="89" t="s">
        <v>486</v>
      </c>
      <c r="HX111" s="89" t="s">
        <v>493</v>
      </c>
      <c r="HY111" s="89" t="s">
        <v>485</v>
      </c>
      <c r="HZ111" s="89" t="s">
        <v>486</v>
      </c>
      <c r="IA111" s="89" t="s">
        <v>486</v>
      </c>
      <c r="IB111" s="89" t="s">
        <v>487</v>
      </c>
      <c r="IC111" s="89" t="s">
        <v>487</v>
      </c>
      <c r="ID111" s="89" t="s">
        <v>485</v>
      </c>
      <c r="IE111" s="89" t="s">
        <v>486</v>
      </c>
      <c r="IF111" s="89" t="s">
        <v>488</v>
      </c>
      <c r="IG111" s="89" t="s">
        <v>487</v>
      </c>
      <c r="IH111" s="89" t="s">
        <v>487</v>
      </c>
      <c r="II111" s="89" t="s">
        <v>487</v>
      </c>
      <c r="IJ111" s="89" t="s">
        <v>487</v>
      </c>
      <c r="IK111" s="222" t="s">
        <v>487</v>
      </c>
      <c r="IL111" s="89" t="s">
        <v>487</v>
      </c>
      <c r="IM111" s="89" t="s">
        <v>487</v>
      </c>
      <c r="IN111" s="89" t="s">
        <v>485</v>
      </c>
      <c r="IO111" s="89" t="s">
        <v>485</v>
      </c>
      <c r="IP111" s="89" t="s">
        <v>486</v>
      </c>
      <c r="IQ111" s="89" t="s">
        <v>487</v>
      </c>
      <c r="IR111" s="89" t="s">
        <v>487</v>
      </c>
      <c r="IS111" s="89" t="s">
        <v>490</v>
      </c>
      <c r="IT111" s="89" t="s">
        <v>486</v>
      </c>
      <c r="IU111" s="89" t="s">
        <v>487</v>
      </c>
      <c r="IV111" s="89" t="s">
        <v>487</v>
      </c>
      <c r="IW111" s="89" t="s">
        <v>485</v>
      </c>
      <c r="IX111" s="89" t="s">
        <v>487</v>
      </c>
      <c r="IY111" s="89" t="s">
        <v>487</v>
      </c>
      <c r="IZ111" s="89" t="s">
        <v>487</v>
      </c>
      <c r="JA111" s="89" t="s">
        <v>485</v>
      </c>
      <c r="JB111" s="89" t="s">
        <v>487</v>
      </c>
      <c r="JC111" s="222" t="s">
        <v>487</v>
      </c>
      <c r="JD111" s="222" t="s">
        <v>485</v>
      </c>
      <c r="JE111" s="89" t="s">
        <v>487</v>
      </c>
      <c r="JF111" s="89" t="s">
        <v>486</v>
      </c>
      <c r="JG111" s="89" t="s">
        <v>487</v>
      </c>
      <c r="JH111" s="89" t="s">
        <v>487</v>
      </c>
      <c r="JI111" s="89" t="s">
        <v>485</v>
      </c>
      <c r="JJ111" s="89" t="s">
        <v>488</v>
      </c>
      <c r="JK111" s="89" t="s">
        <v>485</v>
      </c>
      <c r="JL111" s="89" t="s">
        <v>487</v>
      </c>
      <c r="JM111" s="89" t="s">
        <v>485</v>
      </c>
      <c r="JN111" s="89" t="s">
        <v>485</v>
      </c>
      <c r="JO111" s="89" t="s">
        <v>486</v>
      </c>
      <c r="JP111" s="89" t="s">
        <v>487</v>
      </c>
      <c r="JQ111" s="89" t="s">
        <v>485</v>
      </c>
      <c r="JR111" s="89" t="s">
        <v>486</v>
      </c>
      <c r="JS111" s="89" t="s">
        <v>487</v>
      </c>
      <c r="JT111" s="89" t="s">
        <v>487</v>
      </c>
      <c r="JU111" s="89" t="s">
        <v>485</v>
      </c>
      <c r="JV111" s="89" t="s">
        <v>489</v>
      </c>
      <c r="JW111" s="223" t="s">
        <v>486</v>
      </c>
      <c r="JX111" s="89" t="s">
        <v>485</v>
      </c>
      <c r="JY111" s="89" t="s">
        <v>487</v>
      </c>
      <c r="JZ111" s="28" t="s">
        <v>470</v>
      </c>
      <c r="KA111" s="30"/>
      <c r="KB111" s="31">
        <v>97.855999999999995</v>
      </c>
      <c r="KC111" s="158">
        <v>2.1440000000000001</v>
      </c>
      <c r="KD111" s="53"/>
      <c r="KE111" s="29" t="s">
        <v>484</v>
      </c>
      <c r="KF111" s="29"/>
      <c r="KG111" s="29" t="s">
        <v>484</v>
      </c>
      <c r="KH111" s="29"/>
    </row>
    <row r="112" spans="1:294" ht="15" customHeight="1">
      <c r="A112" s="87" t="s">
        <v>517</v>
      </c>
      <c r="B112" s="30">
        <v>25003595</v>
      </c>
      <c r="C112" s="35">
        <v>89.19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53"/>
      <c r="Q112" s="60"/>
      <c r="R112" s="53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29"/>
      <c r="BN112" s="29" t="s">
        <v>415</v>
      </c>
      <c r="BO112" s="89" t="s">
        <v>415</v>
      </c>
      <c r="BP112" s="89" t="s">
        <v>501</v>
      </c>
      <c r="BQ112" s="89" t="s">
        <v>501</v>
      </c>
      <c r="BR112" s="89" t="s">
        <v>505</v>
      </c>
      <c r="BS112" s="89" t="s">
        <v>503</v>
      </c>
      <c r="BT112" s="89" t="s">
        <v>505</v>
      </c>
      <c r="BU112" s="128">
        <v>0</v>
      </c>
      <c r="BV112" s="89" t="s">
        <v>504</v>
      </c>
      <c r="BW112" s="89" t="s">
        <v>506</v>
      </c>
      <c r="BX112" s="89" t="s">
        <v>509</v>
      </c>
      <c r="BY112" s="122">
        <v>6.8280000000000003</v>
      </c>
      <c r="BZ112" s="121">
        <v>6.83</v>
      </c>
      <c r="CA112" s="121">
        <v>24.79</v>
      </c>
      <c r="CB112" s="89" t="s">
        <v>504</v>
      </c>
      <c r="CC112" s="122">
        <v>12.15</v>
      </c>
      <c r="CD112" s="121">
        <v>118.5</v>
      </c>
      <c r="CE112" s="122">
        <v>36.61</v>
      </c>
      <c r="CF112" s="89" t="s">
        <v>510</v>
      </c>
      <c r="CG112" s="121" t="s">
        <v>504</v>
      </c>
      <c r="CH112" s="89" t="s">
        <v>504</v>
      </c>
      <c r="CI112" s="89" t="s">
        <v>504</v>
      </c>
      <c r="CJ112" s="89" t="s">
        <v>504</v>
      </c>
      <c r="CK112" s="89" t="s">
        <v>504</v>
      </c>
      <c r="CL112" s="89" t="s">
        <v>504</v>
      </c>
      <c r="CM112" s="89" t="s">
        <v>504</v>
      </c>
      <c r="CN112" s="89" t="s">
        <v>504</v>
      </c>
      <c r="CO112" s="90" t="s">
        <v>504</v>
      </c>
      <c r="CP112" s="89" t="s">
        <v>504</v>
      </c>
      <c r="CQ112" s="89" t="s">
        <v>504</v>
      </c>
      <c r="CR112" s="89" t="s">
        <v>504</v>
      </c>
      <c r="CS112" s="89" t="s">
        <v>504</v>
      </c>
      <c r="CT112" s="89" t="s">
        <v>504</v>
      </c>
      <c r="CU112" s="89" t="s">
        <v>504</v>
      </c>
      <c r="CV112" s="89" t="s">
        <v>504</v>
      </c>
      <c r="CW112" s="89" t="s">
        <v>504</v>
      </c>
      <c r="CX112" s="89"/>
      <c r="CY112" s="89"/>
      <c r="CZ112" s="89"/>
      <c r="DA112" s="89"/>
      <c r="DB112" s="89"/>
      <c r="DC112" s="89"/>
      <c r="DD112" s="89"/>
      <c r="DE112" s="89"/>
      <c r="DF112" s="89"/>
      <c r="DG112" s="89"/>
      <c r="DH112" s="89"/>
      <c r="DI112" s="218"/>
      <c r="DJ112" s="89"/>
      <c r="DK112" s="89"/>
      <c r="DL112" s="89"/>
      <c r="DM112" s="89"/>
      <c r="DN112" s="218"/>
      <c r="DO112" s="89"/>
      <c r="DP112" s="89"/>
      <c r="DQ112" s="89"/>
      <c r="DR112" s="218"/>
      <c r="DS112" s="89"/>
      <c r="DT112" s="89"/>
      <c r="DU112" s="89"/>
      <c r="DV112" s="89"/>
      <c r="DW112" s="89"/>
      <c r="DX112" s="89"/>
      <c r="DY112" s="89"/>
      <c r="DZ112" s="89"/>
      <c r="EA112" s="89"/>
      <c r="EB112" s="89"/>
      <c r="EC112" s="89"/>
      <c r="ED112" s="222"/>
      <c r="EE112" s="89"/>
      <c r="EF112" s="89"/>
      <c r="EG112" s="89"/>
      <c r="EH112" s="89"/>
      <c r="EI112" s="223"/>
      <c r="EJ112" s="89"/>
      <c r="EK112" s="89"/>
      <c r="EL112" s="89"/>
      <c r="EM112" s="89"/>
      <c r="EN112" s="89"/>
      <c r="EO112" s="89"/>
      <c r="EP112" s="89"/>
      <c r="EQ112" s="89"/>
      <c r="ER112" s="89"/>
      <c r="ES112" s="89"/>
      <c r="ET112" s="89"/>
      <c r="EU112" s="89"/>
      <c r="EV112" s="89"/>
      <c r="EW112" s="89"/>
      <c r="EX112" s="89"/>
      <c r="EY112" s="89"/>
      <c r="EZ112" s="89"/>
      <c r="FA112" s="89"/>
      <c r="FB112" s="89"/>
      <c r="FC112" s="89"/>
      <c r="FD112" s="89"/>
      <c r="FE112" s="89"/>
      <c r="FF112" s="89"/>
      <c r="FG112" s="89"/>
      <c r="FH112" s="89"/>
      <c r="FI112" s="89"/>
      <c r="FJ112" s="89"/>
      <c r="FK112" s="89"/>
      <c r="FL112" s="89"/>
      <c r="FM112" s="89"/>
      <c r="FN112" s="89"/>
      <c r="FO112" s="89"/>
      <c r="FP112" s="89"/>
      <c r="FQ112" s="89"/>
      <c r="FR112" s="89"/>
      <c r="FS112" s="89"/>
      <c r="FT112" s="89"/>
      <c r="FU112" s="89"/>
      <c r="FV112" s="89"/>
      <c r="FW112" s="89"/>
      <c r="FX112" s="89"/>
      <c r="FY112" s="89"/>
      <c r="FZ112" s="89"/>
      <c r="GA112" s="89"/>
      <c r="GB112" s="89"/>
      <c r="GC112" s="223"/>
      <c r="GD112" s="89"/>
      <c r="GE112" s="89"/>
      <c r="GF112" s="89"/>
      <c r="GG112" s="89"/>
      <c r="GH112" s="89"/>
      <c r="GI112" s="223"/>
      <c r="GJ112" s="89"/>
      <c r="GK112" s="89"/>
      <c r="GL112" s="89"/>
      <c r="GM112" s="89"/>
      <c r="GN112" s="89"/>
      <c r="GO112" s="89"/>
      <c r="GP112" s="89"/>
      <c r="GQ112" s="89"/>
      <c r="GR112" s="89"/>
      <c r="GS112" s="89"/>
      <c r="GT112" s="89"/>
      <c r="GU112" s="89"/>
      <c r="GV112" s="89"/>
      <c r="GW112" s="89"/>
      <c r="GX112" s="89"/>
      <c r="GY112" s="89"/>
      <c r="GZ112" s="89"/>
      <c r="HA112" s="89"/>
      <c r="HB112" s="89"/>
      <c r="HC112" s="227"/>
      <c r="HD112" s="89"/>
      <c r="HE112" s="89"/>
      <c r="HF112" s="89"/>
      <c r="HG112" s="89"/>
      <c r="HH112" s="89"/>
      <c r="HI112" s="89"/>
      <c r="HJ112" s="89"/>
      <c r="HK112" s="89"/>
      <c r="HL112" s="89"/>
      <c r="HM112" s="89"/>
      <c r="HN112" s="89"/>
      <c r="HO112" s="89"/>
      <c r="HP112" s="89"/>
      <c r="HQ112" s="89"/>
      <c r="HR112" s="89"/>
      <c r="HS112" s="89"/>
      <c r="HT112" s="89"/>
      <c r="HU112" s="89"/>
      <c r="HV112" s="89"/>
      <c r="HW112" s="89"/>
      <c r="HX112" s="89"/>
      <c r="HY112" s="89"/>
      <c r="HZ112" s="89"/>
      <c r="IA112" s="89"/>
      <c r="IB112" s="89"/>
      <c r="IC112" s="89"/>
      <c r="ID112" s="89"/>
      <c r="IE112" s="89"/>
      <c r="IF112" s="89"/>
      <c r="IG112" s="89"/>
      <c r="IH112" s="89"/>
      <c r="II112" s="89"/>
      <c r="IJ112" s="89"/>
      <c r="IK112" s="222"/>
      <c r="IL112" s="89"/>
      <c r="IM112" s="89"/>
      <c r="IN112" s="89"/>
      <c r="IO112" s="89"/>
      <c r="IP112" s="89"/>
      <c r="IQ112" s="89"/>
      <c r="IR112" s="89"/>
      <c r="IS112" s="89"/>
      <c r="IT112" s="89"/>
      <c r="IU112" s="89"/>
      <c r="IV112" s="89"/>
      <c r="IW112" s="89"/>
      <c r="IX112" s="89"/>
      <c r="IY112" s="89"/>
      <c r="IZ112" s="89"/>
      <c r="JA112" s="89"/>
      <c r="JB112" s="89"/>
      <c r="JC112" s="222"/>
      <c r="JD112" s="222"/>
      <c r="JE112" s="89"/>
      <c r="JF112" s="89"/>
      <c r="JG112" s="89"/>
      <c r="JH112" s="89"/>
      <c r="JI112" s="89"/>
      <c r="JJ112" s="89"/>
      <c r="JK112" s="89"/>
      <c r="JL112" s="89"/>
      <c r="JM112" s="89"/>
      <c r="JN112" s="89"/>
      <c r="JO112" s="89"/>
      <c r="JP112" s="89"/>
      <c r="JQ112" s="89"/>
      <c r="JR112" s="89"/>
      <c r="JS112" s="89"/>
      <c r="JT112" s="89"/>
      <c r="JU112" s="89"/>
      <c r="JV112" s="89"/>
      <c r="JW112" s="223"/>
      <c r="JX112" s="89"/>
      <c r="JY112" s="89"/>
      <c r="JZ112" s="28" t="s">
        <v>470</v>
      </c>
      <c r="KA112" s="30"/>
      <c r="KB112" s="31"/>
      <c r="KC112" s="158"/>
      <c r="KD112" s="53"/>
      <c r="KE112" s="29" t="s">
        <v>483</v>
      </c>
      <c r="KF112" s="29" t="s">
        <v>484</v>
      </c>
      <c r="KG112" s="29" t="s">
        <v>484</v>
      </c>
      <c r="KH112" s="29"/>
    </row>
    <row r="113" spans="1:294" ht="15" customHeight="1">
      <c r="A113" s="87" t="s">
        <v>517</v>
      </c>
      <c r="B113" s="30">
        <v>25003595</v>
      </c>
      <c r="C113" s="35">
        <v>89.35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53"/>
      <c r="Q113" s="60"/>
      <c r="R113" s="53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4"/>
      <c r="BN113" s="36"/>
      <c r="BO113" s="89"/>
      <c r="BP113" s="88"/>
      <c r="BQ113" s="88"/>
      <c r="BR113" s="89"/>
      <c r="BS113" s="89"/>
      <c r="BT113" s="89"/>
      <c r="BU113" s="89"/>
      <c r="BV113" s="89"/>
      <c r="BW113" s="89"/>
      <c r="BX113" s="89"/>
      <c r="BY113" s="122"/>
      <c r="BZ113" s="121"/>
      <c r="CA113" s="121"/>
      <c r="CB113" s="89"/>
      <c r="CC113" s="122"/>
      <c r="CD113" s="121"/>
      <c r="CE113" s="122"/>
      <c r="CF113" s="89"/>
      <c r="CG113" s="121"/>
      <c r="CH113" s="89"/>
      <c r="CI113" s="89"/>
      <c r="CJ113" s="89"/>
      <c r="CK113" s="88"/>
      <c r="CL113" s="88"/>
      <c r="CM113" s="88"/>
      <c r="CN113" s="88"/>
      <c r="CO113" s="90"/>
      <c r="CP113" s="88"/>
      <c r="CQ113" s="88"/>
      <c r="CR113" s="88"/>
      <c r="CS113" s="88"/>
      <c r="CT113" s="89"/>
      <c r="CU113" s="89"/>
      <c r="CV113" s="89"/>
      <c r="CW113" s="89"/>
      <c r="CX113" s="89"/>
      <c r="CY113" s="89"/>
      <c r="CZ113" s="89"/>
      <c r="DA113" s="89"/>
      <c r="DB113" s="89"/>
      <c r="DC113" s="89"/>
      <c r="DD113" s="89"/>
      <c r="DE113" s="89"/>
      <c r="DF113" s="89" t="s">
        <v>485</v>
      </c>
      <c r="DG113" s="89" t="s">
        <v>485</v>
      </c>
      <c r="DH113" s="89" t="s">
        <v>486</v>
      </c>
      <c r="DI113" s="218" t="s">
        <v>487</v>
      </c>
      <c r="DJ113" s="89" t="s">
        <v>486</v>
      </c>
      <c r="DK113" s="89" t="s">
        <v>485</v>
      </c>
      <c r="DL113" s="89" t="s">
        <v>486</v>
      </c>
      <c r="DM113" s="89" t="s">
        <v>486</v>
      </c>
      <c r="DN113" s="218" t="s">
        <v>487</v>
      </c>
      <c r="DO113" s="89" t="s">
        <v>487</v>
      </c>
      <c r="DP113" s="89" t="s">
        <v>485</v>
      </c>
      <c r="DQ113" s="89" t="s">
        <v>487</v>
      </c>
      <c r="DR113" s="218" t="s">
        <v>487</v>
      </c>
      <c r="DS113" s="89" t="s">
        <v>487</v>
      </c>
      <c r="DT113" s="89" t="s">
        <v>487</v>
      </c>
      <c r="DU113" s="89" t="s">
        <v>487</v>
      </c>
      <c r="DV113" s="89" t="s">
        <v>485</v>
      </c>
      <c r="DW113" s="89" t="s">
        <v>488</v>
      </c>
      <c r="DX113" s="89" t="s">
        <v>485</v>
      </c>
      <c r="DY113" s="89" t="s">
        <v>487</v>
      </c>
      <c r="DZ113" s="89" t="s">
        <v>486</v>
      </c>
      <c r="EA113" s="89" t="s">
        <v>485</v>
      </c>
      <c r="EB113" s="89" t="s">
        <v>486</v>
      </c>
      <c r="EC113" s="89" t="s">
        <v>488</v>
      </c>
      <c r="ED113" s="222" t="s">
        <v>485</v>
      </c>
      <c r="EE113" s="89" t="s">
        <v>486</v>
      </c>
      <c r="EF113" s="89" t="s">
        <v>488</v>
      </c>
      <c r="EG113" s="89" t="s">
        <v>487</v>
      </c>
      <c r="EH113" s="89" t="s">
        <v>487</v>
      </c>
      <c r="EI113" s="223" t="s">
        <v>486</v>
      </c>
      <c r="EJ113" s="89" t="s">
        <v>485</v>
      </c>
      <c r="EK113" s="89" t="s">
        <v>487</v>
      </c>
      <c r="EL113" s="89" t="s">
        <v>487</v>
      </c>
      <c r="EM113" s="89" t="s">
        <v>485</v>
      </c>
      <c r="EN113" s="89" t="s">
        <v>487</v>
      </c>
      <c r="EO113" s="89" t="s">
        <v>486</v>
      </c>
      <c r="EP113" s="89" t="s">
        <v>486</v>
      </c>
      <c r="EQ113" s="89" t="s">
        <v>488</v>
      </c>
      <c r="ER113" s="89" t="s">
        <v>485</v>
      </c>
      <c r="ES113" s="89" t="s">
        <v>486</v>
      </c>
      <c r="ET113" s="89" t="s">
        <v>486</v>
      </c>
      <c r="EU113" s="89" t="s">
        <v>487</v>
      </c>
      <c r="EV113" s="89" t="s">
        <v>485</v>
      </c>
      <c r="EW113" s="89" t="s">
        <v>485</v>
      </c>
      <c r="EX113" s="89" t="s">
        <v>485</v>
      </c>
      <c r="EY113" s="89" t="s">
        <v>486</v>
      </c>
      <c r="EZ113" s="89" t="s">
        <v>487</v>
      </c>
      <c r="FA113" s="89" t="s">
        <v>486</v>
      </c>
      <c r="FB113" s="89" t="s">
        <v>485</v>
      </c>
      <c r="FC113" s="89" t="s">
        <v>486</v>
      </c>
      <c r="FD113" s="89" t="s">
        <v>485</v>
      </c>
      <c r="FE113" s="89" t="s">
        <v>487</v>
      </c>
      <c r="FF113" s="89" t="s">
        <v>486</v>
      </c>
      <c r="FG113" s="89" t="s">
        <v>487</v>
      </c>
      <c r="FH113" s="89" t="s">
        <v>487</v>
      </c>
      <c r="FI113" s="89" t="s">
        <v>489</v>
      </c>
      <c r="FJ113" s="89" t="s">
        <v>487</v>
      </c>
      <c r="FK113" s="89" t="s">
        <v>487</v>
      </c>
      <c r="FL113" s="89" t="s">
        <v>487</v>
      </c>
      <c r="FM113" s="89" t="s">
        <v>485</v>
      </c>
      <c r="FN113" s="89" t="s">
        <v>487</v>
      </c>
      <c r="FO113" s="89" t="s">
        <v>485</v>
      </c>
      <c r="FP113" s="89" t="s">
        <v>485</v>
      </c>
      <c r="FQ113" s="89" t="s">
        <v>487</v>
      </c>
      <c r="FR113" s="89" t="s">
        <v>485</v>
      </c>
      <c r="FS113" s="89" t="s">
        <v>485</v>
      </c>
      <c r="FT113" s="89" t="s">
        <v>485</v>
      </c>
      <c r="FU113" s="89" t="s">
        <v>487</v>
      </c>
      <c r="FV113" s="89" t="s">
        <v>487</v>
      </c>
      <c r="FW113" s="89" t="s">
        <v>487</v>
      </c>
      <c r="FX113" s="89" t="s">
        <v>487</v>
      </c>
      <c r="FY113" s="89" t="s">
        <v>490</v>
      </c>
      <c r="FZ113" s="89" t="s">
        <v>486</v>
      </c>
      <c r="GA113" s="89" t="s">
        <v>486</v>
      </c>
      <c r="GB113" s="89" t="s">
        <v>491</v>
      </c>
      <c r="GC113" s="223" t="s">
        <v>486</v>
      </c>
      <c r="GD113" s="89" t="s">
        <v>486</v>
      </c>
      <c r="GE113" s="89" t="s">
        <v>487</v>
      </c>
      <c r="GF113" s="89" t="s">
        <v>486</v>
      </c>
      <c r="GG113" s="89" t="s">
        <v>487</v>
      </c>
      <c r="GH113" s="89" t="s">
        <v>487</v>
      </c>
      <c r="GI113" s="223" t="s">
        <v>486</v>
      </c>
      <c r="GJ113" s="89" t="s">
        <v>486</v>
      </c>
      <c r="GK113" s="89" t="s">
        <v>487</v>
      </c>
      <c r="GL113" s="89" t="s">
        <v>487</v>
      </c>
      <c r="GM113" s="89" t="s">
        <v>485</v>
      </c>
      <c r="GN113" s="89" t="s">
        <v>487</v>
      </c>
      <c r="GO113" s="89" t="s">
        <v>486</v>
      </c>
      <c r="GP113" s="89" t="s">
        <v>488</v>
      </c>
      <c r="GQ113" s="89" t="s">
        <v>485</v>
      </c>
      <c r="GR113" s="89" t="s">
        <v>485</v>
      </c>
      <c r="GS113" s="89" t="s">
        <v>487</v>
      </c>
      <c r="GT113" s="89" t="s">
        <v>485</v>
      </c>
      <c r="GU113" s="89" t="s">
        <v>487</v>
      </c>
      <c r="GV113" s="89" t="s">
        <v>486</v>
      </c>
      <c r="GW113" s="89" t="s">
        <v>485</v>
      </c>
      <c r="GX113" s="89" t="s">
        <v>487</v>
      </c>
      <c r="GY113" s="89" t="s">
        <v>492</v>
      </c>
      <c r="GZ113" s="89" t="s">
        <v>485</v>
      </c>
      <c r="HA113" s="89" t="s">
        <v>485</v>
      </c>
      <c r="HB113" s="89" t="s">
        <v>489</v>
      </c>
      <c r="HC113" s="227" t="s">
        <v>486</v>
      </c>
      <c r="HD113" s="89" t="s">
        <v>485</v>
      </c>
      <c r="HE113" s="89" t="s">
        <v>485</v>
      </c>
      <c r="HF113" s="89" t="s">
        <v>489</v>
      </c>
      <c r="HG113" s="89" t="s">
        <v>486</v>
      </c>
      <c r="HH113" s="89" t="s">
        <v>487</v>
      </c>
      <c r="HI113" s="89" t="s">
        <v>486</v>
      </c>
      <c r="HJ113" s="89" t="s">
        <v>493</v>
      </c>
      <c r="HK113" s="89" t="s">
        <v>485</v>
      </c>
      <c r="HL113" s="89" t="s">
        <v>487</v>
      </c>
      <c r="HM113" s="89" t="s">
        <v>487</v>
      </c>
      <c r="HN113" s="89" t="s">
        <v>485</v>
      </c>
      <c r="HO113" s="89" t="s">
        <v>490</v>
      </c>
      <c r="HP113" s="89" t="s">
        <v>487</v>
      </c>
      <c r="HQ113" s="89" t="s">
        <v>487</v>
      </c>
      <c r="HR113" s="89" t="s">
        <v>487</v>
      </c>
      <c r="HS113" s="89" t="s">
        <v>413</v>
      </c>
      <c r="HT113" s="89" t="s">
        <v>487</v>
      </c>
      <c r="HU113" s="89" t="s">
        <v>486</v>
      </c>
      <c r="HV113" s="89" t="s">
        <v>485</v>
      </c>
      <c r="HW113" s="89" t="s">
        <v>486</v>
      </c>
      <c r="HX113" s="89" t="s">
        <v>493</v>
      </c>
      <c r="HY113" s="89" t="s">
        <v>485</v>
      </c>
      <c r="HZ113" s="89" t="s">
        <v>486</v>
      </c>
      <c r="IA113" s="89" t="s">
        <v>486</v>
      </c>
      <c r="IB113" s="89" t="s">
        <v>487</v>
      </c>
      <c r="IC113" s="89" t="s">
        <v>487</v>
      </c>
      <c r="ID113" s="89" t="s">
        <v>485</v>
      </c>
      <c r="IE113" s="89" t="s">
        <v>486</v>
      </c>
      <c r="IF113" s="89" t="s">
        <v>488</v>
      </c>
      <c r="IG113" s="89" t="s">
        <v>487</v>
      </c>
      <c r="IH113" s="89" t="s">
        <v>487</v>
      </c>
      <c r="II113" s="89" t="s">
        <v>487</v>
      </c>
      <c r="IJ113" s="89" t="s">
        <v>487</v>
      </c>
      <c r="IK113" s="222" t="s">
        <v>487</v>
      </c>
      <c r="IL113" s="89" t="s">
        <v>487</v>
      </c>
      <c r="IM113" s="89" t="s">
        <v>487</v>
      </c>
      <c r="IN113" s="89" t="s">
        <v>485</v>
      </c>
      <c r="IO113" s="89" t="s">
        <v>485</v>
      </c>
      <c r="IP113" s="89" t="s">
        <v>486</v>
      </c>
      <c r="IQ113" s="89" t="s">
        <v>487</v>
      </c>
      <c r="IR113" s="89" t="s">
        <v>487</v>
      </c>
      <c r="IS113" s="89" t="s">
        <v>490</v>
      </c>
      <c r="IT113" s="89" t="s">
        <v>486</v>
      </c>
      <c r="IU113" s="89" t="s">
        <v>487</v>
      </c>
      <c r="IV113" s="89" t="s">
        <v>487</v>
      </c>
      <c r="IW113" s="89" t="s">
        <v>485</v>
      </c>
      <c r="IX113" s="89" t="s">
        <v>487</v>
      </c>
      <c r="IY113" s="89" t="s">
        <v>487</v>
      </c>
      <c r="IZ113" s="89" t="s">
        <v>487</v>
      </c>
      <c r="JA113" s="89" t="s">
        <v>485</v>
      </c>
      <c r="JB113" s="89" t="s">
        <v>487</v>
      </c>
      <c r="JC113" s="222" t="s">
        <v>487</v>
      </c>
      <c r="JD113" s="222" t="s">
        <v>485</v>
      </c>
      <c r="JE113" s="89" t="s">
        <v>487</v>
      </c>
      <c r="JF113" s="89" t="s">
        <v>486</v>
      </c>
      <c r="JG113" s="89" t="s">
        <v>487</v>
      </c>
      <c r="JH113" s="89" t="s">
        <v>487</v>
      </c>
      <c r="JI113" s="89" t="s">
        <v>485</v>
      </c>
      <c r="JJ113" s="89" t="s">
        <v>488</v>
      </c>
      <c r="JK113" s="89" t="s">
        <v>485</v>
      </c>
      <c r="JL113" s="89" t="s">
        <v>487</v>
      </c>
      <c r="JM113" s="89" t="s">
        <v>485</v>
      </c>
      <c r="JN113" s="89" t="s">
        <v>485</v>
      </c>
      <c r="JO113" s="89" t="s">
        <v>486</v>
      </c>
      <c r="JP113" s="89" t="s">
        <v>487</v>
      </c>
      <c r="JQ113" s="89" t="s">
        <v>485</v>
      </c>
      <c r="JR113" s="89" t="s">
        <v>486</v>
      </c>
      <c r="JS113" s="89" t="s">
        <v>487</v>
      </c>
      <c r="JT113" s="89" t="s">
        <v>487</v>
      </c>
      <c r="JU113" s="89" t="s">
        <v>485</v>
      </c>
      <c r="JV113" s="89" t="s">
        <v>489</v>
      </c>
      <c r="JW113" s="223">
        <v>4.913E-2</v>
      </c>
      <c r="JX113" s="89" t="s">
        <v>485</v>
      </c>
      <c r="JY113" s="89" t="s">
        <v>487</v>
      </c>
      <c r="JZ113" s="28" t="s">
        <v>470</v>
      </c>
      <c r="KA113" s="28"/>
      <c r="KB113" s="31"/>
      <c r="KC113" s="158"/>
      <c r="KD113" s="53"/>
      <c r="KE113" s="29" t="s">
        <v>483</v>
      </c>
      <c r="KF113" s="29" t="s">
        <v>484</v>
      </c>
      <c r="KG113" s="29" t="s">
        <v>484</v>
      </c>
      <c r="KH113" s="29"/>
    </row>
    <row r="114" spans="1:294" ht="15" customHeight="1">
      <c r="A114" s="87" t="s">
        <v>519</v>
      </c>
      <c r="B114" s="30">
        <v>25003851</v>
      </c>
      <c r="C114" s="35">
        <v>90.89</v>
      </c>
      <c r="D114" s="35"/>
      <c r="E114" s="35"/>
      <c r="F114" s="37">
        <v>6.23</v>
      </c>
      <c r="G114" s="35"/>
      <c r="H114" s="35"/>
      <c r="I114" s="35"/>
      <c r="J114" s="35"/>
      <c r="K114" s="35"/>
      <c r="L114" s="35"/>
      <c r="M114" s="35"/>
      <c r="N114" s="35"/>
      <c r="O114" s="35"/>
      <c r="P114" s="53"/>
      <c r="Q114" s="60"/>
      <c r="R114" s="53"/>
      <c r="S114" s="35"/>
      <c r="T114" s="89" t="s">
        <v>524</v>
      </c>
      <c r="U114" s="89" t="s">
        <v>524</v>
      </c>
      <c r="V114" s="89" t="s">
        <v>524</v>
      </c>
      <c r="W114" s="89" t="s">
        <v>524</v>
      </c>
      <c r="X114" s="89" t="s">
        <v>524</v>
      </c>
      <c r="Y114" s="89" t="s">
        <v>524</v>
      </c>
      <c r="Z114" s="89" t="s">
        <v>524</v>
      </c>
      <c r="AA114" s="89" t="s">
        <v>525</v>
      </c>
      <c r="AB114" s="89" t="s">
        <v>524</v>
      </c>
      <c r="AC114" s="89" t="s">
        <v>524</v>
      </c>
      <c r="AD114" s="89" t="s">
        <v>524</v>
      </c>
      <c r="AE114" s="89" t="s">
        <v>524</v>
      </c>
      <c r="AF114" s="89" t="s">
        <v>524</v>
      </c>
      <c r="AG114" s="89" t="s">
        <v>524</v>
      </c>
      <c r="AH114" s="89" t="s">
        <v>524</v>
      </c>
      <c r="AI114" s="89" t="s">
        <v>524</v>
      </c>
      <c r="AJ114" s="89" t="s">
        <v>524</v>
      </c>
      <c r="AK114" s="89" t="s">
        <v>524</v>
      </c>
      <c r="AL114" s="89" t="s">
        <v>524</v>
      </c>
      <c r="AM114" s="89" t="s">
        <v>525</v>
      </c>
      <c r="AN114" s="89" t="s">
        <v>526</v>
      </c>
      <c r="AO114" s="89" t="s">
        <v>526</v>
      </c>
      <c r="AP114" s="89" t="s">
        <v>526</v>
      </c>
      <c r="AQ114" s="89" t="s">
        <v>527</v>
      </c>
      <c r="AR114" s="89" t="s">
        <v>528</v>
      </c>
      <c r="AS114" s="89" t="s">
        <v>528</v>
      </c>
      <c r="AT114" s="89" t="s">
        <v>526</v>
      </c>
      <c r="AU114" s="89" t="s">
        <v>528</v>
      </c>
      <c r="AV114" s="89" t="s">
        <v>528</v>
      </c>
      <c r="AW114" s="89" t="s">
        <v>526</v>
      </c>
      <c r="AX114" s="89" t="s">
        <v>528</v>
      </c>
      <c r="AY114" s="89" t="s">
        <v>528</v>
      </c>
      <c r="AZ114" s="89" t="s">
        <v>528</v>
      </c>
      <c r="BA114" s="89" t="s">
        <v>528</v>
      </c>
      <c r="BB114" s="89" t="s">
        <v>525</v>
      </c>
      <c r="BC114" s="89" t="s">
        <v>528</v>
      </c>
      <c r="BD114" s="89" t="s">
        <v>525</v>
      </c>
      <c r="BE114" s="89" t="s">
        <v>528</v>
      </c>
      <c r="BF114" s="89" t="s">
        <v>528</v>
      </c>
      <c r="BG114" s="89" t="s">
        <v>528</v>
      </c>
      <c r="BH114" s="89" t="s">
        <v>528</v>
      </c>
      <c r="BI114" s="89" t="s">
        <v>528</v>
      </c>
      <c r="BJ114" s="89" t="s">
        <v>525</v>
      </c>
      <c r="BK114" s="89" t="s">
        <v>528</v>
      </c>
      <c r="BL114" s="89" t="s">
        <v>528</v>
      </c>
      <c r="BM114" s="29"/>
      <c r="BN114" s="36"/>
      <c r="BO114" s="89"/>
      <c r="BP114" s="89"/>
      <c r="BQ114" s="89"/>
      <c r="BR114" s="89"/>
      <c r="BS114" s="89"/>
      <c r="BT114" s="89"/>
      <c r="BU114" s="128"/>
      <c r="BV114" s="89"/>
      <c r="BW114" s="90"/>
      <c r="BX114" s="89"/>
      <c r="BY114" s="122"/>
      <c r="BZ114" s="128"/>
      <c r="CA114" s="89"/>
      <c r="CB114" s="89"/>
      <c r="CC114" s="122"/>
      <c r="CD114" s="121"/>
      <c r="CE114" s="122"/>
      <c r="CF114" s="89"/>
      <c r="CG114" s="121"/>
      <c r="CH114" s="88"/>
      <c r="CI114" s="88"/>
      <c r="CJ114" s="88"/>
      <c r="CK114" s="121"/>
      <c r="CL114" s="88"/>
      <c r="CM114" s="88"/>
      <c r="CN114" s="88"/>
      <c r="CO114" s="90"/>
      <c r="CP114" s="88"/>
      <c r="CQ114" s="88"/>
      <c r="CR114" s="88"/>
      <c r="CS114" s="88"/>
      <c r="CT114" s="89"/>
      <c r="CU114" s="89"/>
      <c r="CV114" s="89"/>
      <c r="CW114" s="89"/>
      <c r="CX114" s="89"/>
      <c r="CY114" s="89"/>
      <c r="CZ114" s="89"/>
      <c r="DA114" s="89"/>
      <c r="DB114" s="89"/>
      <c r="DC114" s="89"/>
      <c r="DD114" s="89"/>
      <c r="DE114" s="89"/>
      <c r="DF114" s="89"/>
      <c r="DG114" s="89"/>
      <c r="DH114" s="89"/>
      <c r="DI114" s="89"/>
      <c r="DJ114" s="89"/>
      <c r="DK114" s="89"/>
      <c r="DL114" s="89"/>
      <c r="DM114" s="89"/>
      <c r="DN114" s="89"/>
      <c r="DO114" s="89"/>
      <c r="DP114" s="89"/>
      <c r="DQ114" s="89"/>
      <c r="DR114" s="89"/>
      <c r="DS114" s="89"/>
      <c r="DT114" s="89"/>
      <c r="DU114" s="89"/>
      <c r="DV114" s="89"/>
      <c r="DW114" s="89"/>
      <c r="DX114" s="89"/>
      <c r="DY114" s="89"/>
      <c r="DZ114" s="89"/>
      <c r="EA114" s="89"/>
      <c r="EB114" s="89"/>
      <c r="EC114" s="89"/>
      <c r="ED114" s="222"/>
      <c r="EE114" s="89"/>
      <c r="EF114" s="89"/>
      <c r="EG114" s="89"/>
      <c r="EH114" s="89"/>
      <c r="EI114" s="223"/>
      <c r="EJ114" s="89"/>
      <c r="EK114" s="89"/>
      <c r="EL114" s="89"/>
      <c r="EM114" s="89"/>
      <c r="EN114" s="89"/>
      <c r="EO114" s="89"/>
      <c r="EP114" s="89"/>
      <c r="EQ114" s="89"/>
      <c r="ER114" s="89"/>
      <c r="ES114" s="89"/>
      <c r="ET114" s="89"/>
      <c r="EU114" s="89"/>
      <c r="EV114" s="89"/>
      <c r="EW114" s="89"/>
      <c r="EX114" s="89"/>
      <c r="EY114" s="89"/>
      <c r="EZ114" s="89"/>
      <c r="FA114" s="89"/>
      <c r="FB114" s="89"/>
      <c r="FC114" s="89"/>
      <c r="FD114" s="89"/>
      <c r="FE114" s="89"/>
      <c r="FF114" s="89"/>
      <c r="FG114" s="89"/>
      <c r="FH114" s="89"/>
      <c r="FI114" s="89"/>
      <c r="FJ114" s="89"/>
      <c r="FK114" s="89"/>
      <c r="FL114" s="89"/>
      <c r="FM114" s="89"/>
      <c r="FN114" s="89"/>
      <c r="FO114" s="89"/>
      <c r="FP114" s="89"/>
      <c r="FQ114" s="89"/>
      <c r="FR114" s="89"/>
      <c r="FS114" s="89"/>
      <c r="FT114" s="89"/>
      <c r="FU114" s="89"/>
      <c r="FV114" s="89"/>
      <c r="FW114" s="89"/>
      <c r="FX114" s="89"/>
      <c r="FY114" s="89"/>
      <c r="FZ114" s="89"/>
      <c r="GA114" s="89"/>
      <c r="GB114" s="89"/>
      <c r="GC114" s="223"/>
      <c r="GD114" s="89"/>
      <c r="GE114" s="89"/>
      <c r="GF114" s="89"/>
      <c r="GG114" s="89"/>
      <c r="GH114" s="89"/>
      <c r="GI114" s="223"/>
      <c r="GJ114" s="89"/>
      <c r="GK114" s="89"/>
      <c r="GL114" s="89"/>
      <c r="GM114" s="89"/>
      <c r="GN114" s="89"/>
      <c r="GO114" s="89"/>
      <c r="GP114" s="89"/>
      <c r="GQ114" s="89"/>
      <c r="GR114" s="89"/>
      <c r="GS114" s="89"/>
      <c r="GT114" s="89"/>
      <c r="GU114" s="89"/>
      <c r="GV114" s="89"/>
      <c r="GW114" s="89"/>
      <c r="GX114" s="89"/>
      <c r="GY114" s="89"/>
      <c r="GZ114" s="89"/>
      <c r="HA114" s="89"/>
      <c r="HB114" s="89"/>
      <c r="HC114" s="89"/>
      <c r="HD114" s="89"/>
      <c r="HE114" s="89"/>
      <c r="HF114" s="89"/>
      <c r="HG114" s="89"/>
      <c r="HH114" s="89"/>
      <c r="HI114" s="89"/>
      <c r="HJ114" s="89"/>
      <c r="HK114" s="89"/>
      <c r="HL114" s="89"/>
      <c r="HM114" s="89"/>
      <c r="HN114" s="89"/>
      <c r="HO114" s="89"/>
      <c r="HP114" s="89"/>
      <c r="HQ114" s="89"/>
      <c r="HR114" s="89"/>
      <c r="HS114" s="89"/>
      <c r="HT114" s="89"/>
      <c r="HU114" s="89"/>
      <c r="HV114" s="89"/>
      <c r="HW114" s="89"/>
      <c r="HX114" s="89"/>
      <c r="HY114" s="89"/>
      <c r="HZ114" s="89"/>
      <c r="IA114" s="89"/>
      <c r="IB114" s="89"/>
      <c r="IC114" s="89"/>
      <c r="ID114" s="89"/>
      <c r="IE114" s="89"/>
      <c r="IF114" s="89"/>
      <c r="IG114" s="89"/>
      <c r="IH114" s="89"/>
      <c r="II114" s="89"/>
      <c r="IJ114" s="89"/>
      <c r="IK114" s="222"/>
      <c r="IL114" s="89"/>
      <c r="IM114" s="89"/>
      <c r="IN114" s="89"/>
      <c r="IO114" s="89"/>
      <c r="IP114" s="89"/>
      <c r="IQ114" s="89"/>
      <c r="IR114" s="89"/>
      <c r="IS114" s="89"/>
      <c r="IT114" s="89"/>
      <c r="IU114" s="89"/>
      <c r="IV114" s="89"/>
      <c r="IW114" s="89"/>
      <c r="IX114" s="89"/>
      <c r="IY114" s="89"/>
      <c r="IZ114" s="89"/>
      <c r="JA114" s="89"/>
      <c r="JB114" s="89"/>
      <c r="JC114" s="222"/>
      <c r="JD114" s="222"/>
      <c r="JE114" s="89"/>
      <c r="JF114" s="89"/>
      <c r="JG114" s="89"/>
      <c r="JH114" s="89"/>
      <c r="JI114" s="89"/>
      <c r="JJ114" s="89"/>
      <c r="JK114" s="89"/>
      <c r="JL114" s="89"/>
      <c r="JM114" s="89"/>
      <c r="JN114" s="89"/>
      <c r="JO114" s="89"/>
      <c r="JP114" s="89"/>
      <c r="JQ114" s="89"/>
      <c r="JR114" s="89"/>
      <c r="JS114" s="89"/>
      <c r="JT114" s="89"/>
      <c r="JU114" s="89"/>
      <c r="JV114" s="89"/>
      <c r="JW114" s="223"/>
      <c r="JX114" s="89"/>
      <c r="JY114" s="89"/>
      <c r="JZ114" s="28"/>
      <c r="KA114" s="30"/>
      <c r="KB114" s="31"/>
      <c r="KC114" s="158"/>
      <c r="KD114" s="53"/>
      <c r="KE114" s="35"/>
      <c r="KF114" s="29"/>
      <c r="KG114" s="29"/>
      <c r="KH114" s="29"/>
    </row>
    <row r="115" spans="1:294" ht="15" customHeight="1">
      <c r="A115" s="87" t="s">
        <v>482</v>
      </c>
      <c r="B115" s="30">
        <v>25004158</v>
      </c>
      <c r="C115" s="35">
        <v>85.01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53"/>
      <c r="Q115" s="60"/>
      <c r="R115" s="53"/>
      <c r="S115" s="35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21"/>
      <c r="AV115" s="121"/>
      <c r="AW115" s="121"/>
      <c r="AX115" s="121"/>
      <c r="AY115" s="121"/>
      <c r="AZ115" s="121"/>
      <c r="BA115" s="121"/>
      <c r="BB115" s="121"/>
      <c r="BC115" s="121"/>
      <c r="BD115" s="121"/>
      <c r="BE115" s="121"/>
      <c r="BF115" s="121"/>
      <c r="BG115" s="121"/>
      <c r="BH115" s="121"/>
      <c r="BI115" s="121"/>
      <c r="BJ115" s="121"/>
      <c r="BK115" s="121"/>
      <c r="BL115" s="121"/>
      <c r="BM115" s="29"/>
      <c r="BN115" s="29" t="s">
        <v>415</v>
      </c>
      <c r="BO115" s="89" t="s">
        <v>415</v>
      </c>
      <c r="BP115" s="89" t="s">
        <v>501</v>
      </c>
      <c r="BQ115" s="89" t="s">
        <v>501</v>
      </c>
      <c r="BR115" s="121">
        <v>28.97</v>
      </c>
      <c r="BS115" s="89" t="s">
        <v>503</v>
      </c>
      <c r="BT115" s="89" t="s">
        <v>505</v>
      </c>
      <c r="BU115" s="128">
        <v>0</v>
      </c>
      <c r="BV115" s="89" t="s">
        <v>504</v>
      </c>
      <c r="BW115" s="90">
        <v>431.9</v>
      </c>
      <c r="BX115" s="89" t="s">
        <v>509</v>
      </c>
      <c r="BY115" s="122" t="s">
        <v>504</v>
      </c>
      <c r="BZ115" s="128">
        <v>0</v>
      </c>
      <c r="CA115" s="89" t="s">
        <v>504</v>
      </c>
      <c r="CB115" s="89" t="s">
        <v>504</v>
      </c>
      <c r="CC115" s="122" t="s">
        <v>504</v>
      </c>
      <c r="CD115" s="121">
        <v>13.32</v>
      </c>
      <c r="CE115" s="122" t="s">
        <v>504</v>
      </c>
      <c r="CF115" s="89" t="s">
        <v>510</v>
      </c>
      <c r="CG115" s="121" t="s">
        <v>504</v>
      </c>
      <c r="CH115" s="89" t="s">
        <v>504</v>
      </c>
      <c r="CI115" s="89" t="s">
        <v>504</v>
      </c>
      <c r="CJ115" s="89" t="s">
        <v>504</v>
      </c>
      <c r="CK115" s="89" t="s">
        <v>504</v>
      </c>
      <c r="CL115" s="89" t="s">
        <v>504</v>
      </c>
      <c r="CM115" s="89" t="s">
        <v>504</v>
      </c>
      <c r="CN115" s="89" t="s">
        <v>504</v>
      </c>
      <c r="CO115" s="89" t="s">
        <v>504</v>
      </c>
      <c r="CP115" s="89" t="s">
        <v>504</v>
      </c>
      <c r="CQ115" s="89" t="s">
        <v>504</v>
      </c>
      <c r="CR115" s="89" t="s">
        <v>504</v>
      </c>
      <c r="CS115" s="89" t="s">
        <v>504</v>
      </c>
      <c r="CT115" s="89" t="s">
        <v>504</v>
      </c>
      <c r="CU115" s="89" t="s">
        <v>504</v>
      </c>
      <c r="CV115" s="89" t="s">
        <v>504</v>
      </c>
      <c r="CW115" s="89" t="s">
        <v>504</v>
      </c>
      <c r="CX115" s="88"/>
      <c r="CY115" s="88"/>
      <c r="CZ115" s="88"/>
      <c r="DA115" s="88"/>
      <c r="DB115" s="88"/>
      <c r="DC115" s="88"/>
      <c r="DD115" s="88"/>
      <c r="DE115" s="88"/>
      <c r="DF115" s="88"/>
      <c r="DG115" s="88"/>
      <c r="DH115" s="88"/>
      <c r="DI115" s="88"/>
      <c r="DJ115" s="88"/>
      <c r="DK115" s="88"/>
      <c r="DL115" s="88"/>
      <c r="DM115" s="88"/>
      <c r="DN115" s="88"/>
      <c r="DO115" s="88"/>
      <c r="DP115" s="88"/>
      <c r="DQ115" s="88"/>
      <c r="DR115" s="88"/>
      <c r="DS115" s="88"/>
      <c r="DT115" s="88"/>
      <c r="DU115" s="88"/>
      <c r="DV115" s="88"/>
      <c r="DW115" s="88"/>
      <c r="DX115" s="88"/>
      <c r="DY115" s="88"/>
      <c r="DZ115" s="88"/>
      <c r="EA115" s="88"/>
      <c r="EB115" s="88"/>
      <c r="EC115" s="88"/>
      <c r="ED115" s="88"/>
      <c r="EE115" s="88"/>
      <c r="EF115" s="88"/>
      <c r="EG115" s="88"/>
      <c r="EH115" s="88"/>
      <c r="EI115" s="88"/>
      <c r="EJ115" s="88"/>
      <c r="EK115" s="88"/>
      <c r="EL115" s="88"/>
      <c r="EM115" s="88"/>
      <c r="EN115" s="88"/>
      <c r="EO115" s="88"/>
      <c r="EP115" s="88"/>
      <c r="EQ115" s="88"/>
      <c r="ER115" s="88"/>
      <c r="ES115" s="88"/>
      <c r="ET115" s="88"/>
      <c r="EU115" s="88"/>
      <c r="EV115" s="88"/>
      <c r="EW115" s="88"/>
      <c r="EX115" s="88"/>
      <c r="EY115" s="88"/>
      <c r="EZ115" s="88"/>
      <c r="FA115" s="88"/>
      <c r="FB115" s="88"/>
      <c r="FC115" s="88"/>
      <c r="FD115" s="88"/>
      <c r="FE115" s="88"/>
      <c r="FF115" s="88"/>
      <c r="FG115" s="88"/>
      <c r="FH115" s="88"/>
      <c r="FI115" s="88"/>
      <c r="FJ115" s="88"/>
      <c r="FK115" s="88"/>
      <c r="FL115" s="88"/>
      <c r="FM115" s="88"/>
      <c r="FN115" s="88"/>
      <c r="FO115" s="88"/>
      <c r="FP115" s="88"/>
      <c r="FQ115" s="88"/>
      <c r="FR115" s="88"/>
      <c r="FS115" s="88"/>
      <c r="FT115" s="88"/>
      <c r="FU115" s="88"/>
      <c r="FV115" s="88"/>
      <c r="FW115" s="88"/>
      <c r="FX115" s="88"/>
      <c r="FY115" s="88"/>
      <c r="FZ115" s="88"/>
      <c r="GA115" s="88"/>
      <c r="GB115" s="88"/>
      <c r="GC115" s="88"/>
      <c r="GD115" s="88"/>
      <c r="GE115" s="88"/>
      <c r="GF115" s="88"/>
      <c r="GG115" s="88"/>
      <c r="GH115" s="88"/>
      <c r="GI115" s="88"/>
      <c r="GJ115" s="88"/>
      <c r="GK115" s="88"/>
      <c r="GL115" s="88"/>
      <c r="GM115" s="88"/>
      <c r="GN115" s="88"/>
      <c r="GO115" s="88"/>
      <c r="GP115" s="88"/>
      <c r="GQ115" s="88"/>
      <c r="GR115" s="88"/>
      <c r="GS115" s="88"/>
      <c r="GT115" s="88"/>
      <c r="GU115" s="88"/>
      <c r="GV115" s="88"/>
      <c r="GW115" s="88"/>
      <c r="GX115" s="88"/>
      <c r="GY115" s="88"/>
      <c r="GZ115" s="88"/>
      <c r="HA115" s="88"/>
      <c r="HB115" s="88"/>
      <c r="HC115" s="88"/>
      <c r="HD115" s="88"/>
      <c r="HE115" s="88"/>
      <c r="HF115" s="88"/>
      <c r="HG115" s="88"/>
      <c r="HH115" s="88"/>
      <c r="HI115" s="88"/>
      <c r="HJ115" s="88"/>
      <c r="HK115" s="88"/>
      <c r="HL115" s="88"/>
      <c r="HM115" s="88"/>
      <c r="HN115" s="88"/>
      <c r="HO115" s="88"/>
      <c r="HP115" s="88"/>
      <c r="HQ115" s="88"/>
      <c r="HR115" s="88"/>
      <c r="HS115" s="88"/>
      <c r="HT115" s="88"/>
      <c r="HU115" s="88"/>
      <c r="HV115" s="88"/>
      <c r="HW115" s="88"/>
      <c r="HX115" s="88"/>
      <c r="HY115" s="88"/>
      <c r="HZ115" s="88"/>
      <c r="IA115" s="88"/>
      <c r="IB115" s="88"/>
      <c r="IC115" s="88"/>
      <c r="ID115" s="88"/>
      <c r="IE115" s="88"/>
      <c r="IF115" s="88"/>
      <c r="IG115" s="88"/>
      <c r="IH115" s="88"/>
      <c r="II115" s="88"/>
      <c r="IJ115" s="88"/>
      <c r="IK115" s="88"/>
      <c r="IL115" s="88"/>
      <c r="IM115" s="88"/>
      <c r="IN115" s="88"/>
      <c r="IO115" s="88"/>
      <c r="IP115" s="88"/>
      <c r="IQ115" s="88"/>
      <c r="IR115" s="88"/>
      <c r="IS115" s="88"/>
      <c r="IT115" s="88"/>
      <c r="IU115" s="88"/>
      <c r="IV115" s="88"/>
      <c r="IW115" s="88"/>
      <c r="IX115" s="88"/>
      <c r="IY115" s="88"/>
      <c r="IZ115" s="88"/>
      <c r="JA115" s="88"/>
      <c r="JB115" s="88"/>
      <c r="JC115" s="88"/>
      <c r="JD115" s="88"/>
      <c r="JE115" s="88"/>
      <c r="JF115" s="88"/>
      <c r="JG115" s="88"/>
      <c r="JH115" s="88"/>
      <c r="JI115" s="88"/>
      <c r="JJ115" s="88"/>
      <c r="JK115" s="88"/>
      <c r="JL115" s="88"/>
      <c r="JM115" s="88"/>
      <c r="JN115" s="88"/>
      <c r="JO115" s="88"/>
      <c r="JP115" s="88"/>
      <c r="JQ115" s="88"/>
      <c r="JR115" s="88"/>
      <c r="JS115" s="88"/>
      <c r="JT115" s="88"/>
      <c r="JU115" s="88"/>
      <c r="JV115" s="88"/>
      <c r="JW115" s="88"/>
      <c r="JX115" s="88"/>
      <c r="JY115" s="88"/>
      <c r="JZ115" s="28" t="s">
        <v>470</v>
      </c>
      <c r="KA115" s="28"/>
      <c r="KB115" s="31">
        <v>99.8</v>
      </c>
      <c r="KC115" s="158">
        <v>0.2</v>
      </c>
      <c r="KD115" s="53" t="s">
        <v>508</v>
      </c>
      <c r="KE115" s="29" t="s">
        <v>483</v>
      </c>
      <c r="KF115" s="29" t="s">
        <v>484</v>
      </c>
      <c r="KG115" s="29" t="s">
        <v>484</v>
      </c>
      <c r="KH115" s="29"/>
    </row>
    <row r="116" spans="1:294" ht="15" customHeight="1">
      <c r="A116" s="87" t="s">
        <v>482</v>
      </c>
      <c r="B116" s="30">
        <v>25004419</v>
      </c>
      <c r="C116" s="35">
        <v>88.32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53"/>
      <c r="Q116" s="60"/>
      <c r="R116" s="53"/>
      <c r="S116" s="35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21"/>
      <c r="AV116" s="121"/>
      <c r="AW116" s="121"/>
      <c r="AX116" s="121"/>
      <c r="AY116" s="121"/>
      <c r="AZ116" s="121"/>
      <c r="BA116" s="121"/>
      <c r="BB116" s="121"/>
      <c r="BC116" s="121"/>
      <c r="BD116" s="121"/>
      <c r="BE116" s="121"/>
      <c r="BF116" s="121"/>
      <c r="BG116" s="121"/>
      <c r="BH116" s="121"/>
      <c r="BI116" s="121"/>
      <c r="BJ116" s="121"/>
      <c r="BK116" s="121"/>
      <c r="BL116" s="121"/>
      <c r="BM116" s="29"/>
      <c r="BN116" s="38"/>
      <c r="BO116" s="89"/>
      <c r="BP116" s="89"/>
      <c r="BQ116" s="89"/>
      <c r="BR116" s="89"/>
      <c r="BS116" s="89"/>
      <c r="BT116" s="89"/>
      <c r="BU116" s="89"/>
      <c r="BV116" s="89"/>
      <c r="BW116" s="89"/>
      <c r="BX116" s="89"/>
      <c r="BY116" s="122"/>
      <c r="BZ116" s="128"/>
      <c r="CA116" s="89"/>
      <c r="CB116" s="89"/>
      <c r="CC116" s="122"/>
      <c r="CD116" s="121"/>
      <c r="CE116" s="122"/>
      <c r="CF116" s="89"/>
      <c r="CG116" s="121"/>
      <c r="CH116" s="89"/>
      <c r="CI116" s="89"/>
      <c r="CJ116" s="89"/>
      <c r="CK116" s="89"/>
      <c r="CL116" s="88"/>
      <c r="CM116" s="88"/>
      <c r="CN116" s="88"/>
      <c r="CO116" s="88"/>
      <c r="CP116" s="88"/>
      <c r="CQ116" s="88"/>
      <c r="CR116" s="88"/>
      <c r="CS116" s="88"/>
      <c r="CT116" s="89"/>
      <c r="CU116" s="88"/>
      <c r="CV116" s="88"/>
      <c r="CW116" s="88"/>
      <c r="CX116" s="88"/>
      <c r="CY116" s="88"/>
      <c r="CZ116" s="88"/>
      <c r="DA116" s="88"/>
      <c r="DB116" s="88"/>
      <c r="DC116" s="88"/>
      <c r="DD116" s="88"/>
      <c r="DE116" s="88"/>
      <c r="DF116" s="89" t="s">
        <v>485</v>
      </c>
      <c r="DG116" s="89" t="s">
        <v>485</v>
      </c>
      <c r="DH116" s="89" t="s">
        <v>486</v>
      </c>
      <c r="DI116" s="89" t="s">
        <v>487</v>
      </c>
      <c r="DJ116" s="89" t="s">
        <v>486</v>
      </c>
      <c r="DK116" s="89" t="s">
        <v>485</v>
      </c>
      <c r="DL116" s="89" t="s">
        <v>486</v>
      </c>
      <c r="DM116" s="89" t="s">
        <v>486</v>
      </c>
      <c r="DN116" s="89" t="s">
        <v>487</v>
      </c>
      <c r="DO116" s="89" t="s">
        <v>487</v>
      </c>
      <c r="DP116" s="89" t="s">
        <v>485</v>
      </c>
      <c r="DQ116" s="89" t="s">
        <v>487</v>
      </c>
      <c r="DR116" s="89" t="s">
        <v>487</v>
      </c>
      <c r="DS116" s="89" t="s">
        <v>487</v>
      </c>
      <c r="DT116" s="89" t="s">
        <v>487</v>
      </c>
      <c r="DU116" s="89" t="s">
        <v>487</v>
      </c>
      <c r="DV116" s="89" t="s">
        <v>485</v>
      </c>
      <c r="DW116" s="89" t="s">
        <v>488</v>
      </c>
      <c r="DX116" s="89" t="s">
        <v>485</v>
      </c>
      <c r="DY116" s="89" t="s">
        <v>487</v>
      </c>
      <c r="DZ116" s="89" t="s">
        <v>486</v>
      </c>
      <c r="EA116" s="89" t="s">
        <v>485</v>
      </c>
      <c r="EB116" s="89" t="s">
        <v>486</v>
      </c>
      <c r="EC116" s="89" t="s">
        <v>488</v>
      </c>
      <c r="ED116" s="89" t="s">
        <v>485</v>
      </c>
      <c r="EE116" s="89" t="s">
        <v>486</v>
      </c>
      <c r="EF116" s="89" t="s">
        <v>488</v>
      </c>
      <c r="EG116" s="89" t="s">
        <v>487</v>
      </c>
      <c r="EH116" s="89" t="s">
        <v>487</v>
      </c>
      <c r="EI116" s="89" t="s">
        <v>486</v>
      </c>
      <c r="EJ116" s="89" t="s">
        <v>485</v>
      </c>
      <c r="EK116" s="89" t="s">
        <v>487</v>
      </c>
      <c r="EL116" s="89" t="s">
        <v>487</v>
      </c>
      <c r="EM116" s="89" t="s">
        <v>485</v>
      </c>
      <c r="EN116" s="89" t="s">
        <v>487</v>
      </c>
      <c r="EO116" s="89" t="s">
        <v>486</v>
      </c>
      <c r="EP116" s="89" t="s">
        <v>486</v>
      </c>
      <c r="EQ116" s="89" t="s">
        <v>488</v>
      </c>
      <c r="ER116" s="89" t="s">
        <v>485</v>
      </c>
      <c r="ES116" s="89" t="s">
        <v>486</v>
      </c>
      <c r="ET116" s="89" t="s">
        <v>486</v>
      </c>
      <c r="EU116" s="89" t="s">
        <v>487</v>
      </c>
      <c r="EV116" s="89" t="s">
        <v>485</v>
      </c>
      <c r="EW116" s="89" t="s">
        <v>485</v>
      </c>
      <c r="EX116" s="89" t="s">
        <v>485</v>
      </c>
      <c r="EY116" s="89" t="s">
        <v>486</v>
      </c>
      <c r="EZ116" s="89" t="s">
        <v>487</v>
      </c>
      <c r="FA116" s="89" t="s">
        <v>486</v>
      </c>
      <c r="FB116" s="89" t="s">
        <v>485</v>
      </c>
      <c r="FC116" s="89" t="s">
        <v>486</v>
      </c>
      <c r="FD116" s="89" t="s">
        <v>485</v>
      </c>
      <c r="FE116" s="89" t="s">
        <v>487</v>
      </c>
      <c r="FF116" s="89" t="s">
        <v>486</v>
      </c>
      <c r="FG116" s="89" t="s">
        <v>487</v>
      </c>
      <c r="FH116" s="89" t="s">
        <v>487</v>
      </c>
      <c r="FI116" s="89" t="s">
        <v>489</v>
      </c>
      <c r="FJ116" s="89" t="s">
        <v>487</v>
      </c>
      <c r="FK116" s="89" t="s">
        <v>487</v>
      </c>
      <c r="FL116" s="89" t="s">
        <v>487</v>
      </c>
      <c r="FM116" s="89" t="s">
        <v>485</v>
      </c>
      <c r="FN116" s="89" t="s">
        <v>487</v>
      </c>
      <c r="FO116" s="89" t="s">
        <v>485</v>
      </c>
      <c r="FP116" s="89" t="s">
        <v>485</v>
      </c>
      <c r="FQ116" s="89" t="s">
        <v>487</v>
      </c>
      <c r="FR116" s="89" t="s">
        <v>485</v>
      </c>
      <c r="FS116" s="89" t="s">
        <v>485</v>
      </c>
      <c r="FT116" s="89" t="s">
        <v>485</v>
      </c>
      <c r="FU116" s="89" t="s">
        <v>487</v>
      </c>
      <c r="FV116" s="89" t="s">
        <v>487</v>
      </c>
      <c r="FW116" s="89" t="s">
        <v>487</v>
      </c>
      <c r="FX116" s="89" t="s">
        <v>487</v>
      </c>
      <c r="FY116" s="89" t="s">
        <v>490</v>
      </c>
      <c r="FZ116" s="89" t="s">
        <v>486</v>
      </c>
      <c r="GA116" s="89" t="s">
        <v>486</v>
      </c>
      <c r="GB116" s="89" t="s">
        <v>491</v>
      </c>
      <c r="GC116" s="223">
        <v>1.508E-2</v>
      </c>
      <c r="GD116" s="89" t="s">
        <v>486</v>
      </c>
      <c r="GE116" s="89" t="s">
        <v>487</v>
      </c>
      <c r="GF116" s="89" t="s">
        <v>486</v>
      </c>
      <c r="GG116" s="89" t="s">
        <v>487</v>
      </c>
      <c r="GH116" s="89" t="s">
        <v>487</v>
      </c>
      <c r="GI116" s="223">
        <v>9.2669999999999992E-3</v>
      </c>
      <c r="GJ116" s="89" t="s">
        <v>486</v>
      </c>
      <c r="GK116" s="89" t="s">
        <v>487</v>
      </c>
      <c r="GL116" s="89" t="s">
        <v>487</v>
      </c>
      <c r="GM116" s="89" t="s">
        <v>485</v>
      </c>
      <c r="GN116" s="89" t="s">
        <v>487</v>
      </c>
      <c r="GO116" s="89" t="s">
        <v>486</v>
      </c>
      <c r="GP116" s="89" t="s">
        <v>488</v>
      </c>
      <c r="GQ116" s="89" t="s">
        <v>485</v>
      </c>
      <c r="GR116" s="89" t="s">
        <v>485</v>
      </c>
      <c r="GS116" s="89" t="s">
        <v>487</v>
      </c>
      <c r="GT116" s="89" t="s">
        <v>485</v>
      </c>
      <c r="GU116" s="89" t="s">
        <v>487</v>
      </c>
      <c r="GV116" s="89" t="s">
        <v>486</v>
      </c>
      <c r="GW116" s="89" t="s">
        <v>485</v>
      </c>
      <c r="GX116" s="89" t="s">
        <v>487</v>
      </c>
      <c r="GY116" s="89" t="s">
        <v>492</v>
      </c>
      <c r="GZ116" s="89" t="s">
        <v>485</v>
      </c>
      <c r="HA116" s="89" t="s">
        <v>485</v>
      </c>
      <c r="HB116" s="89" t="s">
        <v>489</v>
      </c>
      <c r="HC116" s="89" t="s">
        <v>486</v>
      </c>
      <c r="HD116" s="89" t="s">
        <v>485</v>
      </c>
      <c r="HE116" s="89" t="s">
        <v>485</v>
      </c>
      <c r="HF116" s="89" t="s">
        <v>489</v>
      </c>
      <c r="HG116" s="89" t="s">
        <v>486</v>
      </c>
      <c r="HH116" s="89" t="s">
        <v>487</v>
      </c>
      <c r="HI116" s="89" t="s">
        <v>486</v>
      </c>
      <c r="HJ116" s="89" t="s">
        <v>493</v>
      </c>
      <c r="HK116" s="89" t="s">
        <v>485</v>
      </c>
      <c r="HL116" s="89" t="s">
        <v>487</v>
      </c>
      <c r="HM116" s="89" t="s">
        <v>487</v>
      </c>
      <c r="HN116" s="89" t="s">
        <v>485</v>
      </c>
      <c r="HO116" s="89" t="s">
        <v>490</v>
      </c>
      <c r="HP116" s="89" t="s">
        <v>487</v>
      </c>
      <c r="HQ116" s="89" t="s">
        <v>487</v>
      </c>
      <c r="HR116" s="89" t="s">
        <v>487</v>
      </c>
      <c r="HS116" s="89" t="s">
        <v>413</v>
      </c>
      <c r="HT116" s="89" t="s">
        <v>487</v>
      </c>
      <c r="HU116" s="89" t="s">
        <v>486</v>
      </c>
      <c r="HV116" s="89" t="s">
        <v>485</v>
      </c>
      <c r="HW116" s="89" t="s">
        <v>486</v>
      </c>
      <c r="HX116" s="89" t="s">
        <v>493</v>
      </c>
      <c r="HY116" s="89" t="s">
        <v>485</v>
      </c>
      <c r="HZ116" s="89" t="s">
        <v>486</v>
      </c>
      <c r="IA116" s="89" t="s">
        <v>486</v>
      </c>
      <c r="IB116" s="89" t="s">
        <v>487</v>
      </c>
      <c r="IC116" s="89" t="s">
        <v>487</v>
      </c>
      <c r="ID116" s="89" t="s">
        <v>485</v>
      </c>
      <c r="IE116" s="89" t="s">
        <v>486</v>
      </c>
      <c r="IF116" s="89" t="s">
        <v>488</v>
      </c>
      <c r="IG116" s="89" t="s">
        <v>487</v>
      </c>
      <c r="IH116" s="89" t="s">
        <v>487</v>
      </c>
      <c r="II116" s="89" t="s">
        <v>487</v>
      </c>
      <c r="IJ116" s="89" t="s">
        <v>487</v>
      </c>
      <c r="IK116" s="222">
        <v>4.006E-3</v>
      </c>
      <c r="IL116" s="89" t="s">
        <v>487</v>
      </c>
      <c r="IM116" s="89" t="s">
        <v>487</v>
      </c>
      <c r="IN116" s="89" t="s">
        <v>485</v>
      </c>
      <c r="IO116" s="89" t="s">
        <v>485</v>
      </c>
      <c r="IP116" s="89" t="s">
        <v>486</v>
      </c>
      <c r="IQ116" s="89" t="s">
        <v>487</v>
      </c>
      <c r="IR116" s="89" t="s">
        <v>487</v>
      </c>
      <c r="IS116" s="89" t="s">
        <v>490</v>
      </c>
      <c r="IT116" s="89" t="s">
        <v>486</v>
      </c>
      <c r="IU116" s="89" t="s">
        <v>487</v>
      </c>
      <c r="IV116" s="89" t="s">
        <v>487</v>
      </c>
      <c r="IW116" s="89" t="s">
        <v>485</v>
      </c>
      <c r="IX116" s="89" t="s">
        <v>487</v>
      </c>
      <c r="IY116" s="89" t="s">
        <v>487</v>
      </c>
      <c r="IZ116" s="89" t="s">
        <v>487</v>
      </c>
      <c r="JA116" s="89" t="s">
        <v>485</v>
      </c>
      <c r="JB116" s="89" t="s">
        <v>487</v>
      </c>
      <c r="JC116" s="89" t="s">
        <v>487</v>
      </c>
      <c r="JD116" s="222">
        <v>6.7419999999999997E-3</v>
      </c>
      <c r="JE116" s="89" t="s">
        <v>487</v>
      </c>
      <c r="JF116" s="89" t="s">
        <v>486</v>
      </c>
      <c r="JG116" s="89" t="s">
        <v>487</v>
      </c>
      <c r="JH116" s="89" t="s">
        <v>487</v>
      </c>
      <c r="JI116" s="89" t="s">
        <v>485</v>
      </c>
      <c r="JJ116" s="89" t="s">
        <v>488</v>
      </c>
      <c r="JK116" s="89" t="s">
        <v>485</v>
      </c>
      <c r="JL116" s="89" t="s">
        <v>487</v>
      </c>
      <c r="JM116" s="89" t="s">
        <v>485</v>
      </c>
      <c r="JN116" s="89" t="s">
        <v>485</v>
      </c>
      <c r="JO116" s="89" t="s">
        <v>486</v>
      </c>
      <c r="JP116" s="89" t="s">
        <v>487</v>
      </c>
      <c r="JQ116" s="89" t="s">
        <v>485</v>
      </c>
      <c r="JR116" s="89" t="s">
        <v>486</v>
      </c>
      <c r="JS116" s="89" t="s">
        <v>487</v>
      </c>
      <c r="JT116" s="89" t="s">
        <v>487</v>
      </c>
      <c r="JU116" s="89" t="s">
        <v>485</v>
      </c>
      <c r="JV116" s="89" t="s">
        <v>489</v>
      </c>
      <c r="JW116" s="223">
        <v>1.3639999999999999E-2</v>
      </c>
      <c r="JX116" s="89" t="s">
        <v>485</v>
      </c>
      <c r="JY116" s="89" t="s">
        <v>487</v>
      </c>
      <c r="JZ116" s="28" t="s">
        <v>470</v>
      </c>
      <c r="KA116" s="28"/>
      <c r="KB116" s="31"/>
      <c r="KC116" s="158"/>
      <c r="KD116" s="53"/>
      <c r="KE116" s="29"/>
      <c r="KF116" s="38"/>
      <c r="KG116" s="29"/>
      <c r="KH116" s="29"/>
    </row>
    <row r="117" spans="1:294" ht="15" customHeight="1">
      <c r="A117" s="87" t="s">
        <v>482</v>
      </c>
      <c r="B117" s="30">
        <v>25004102</v>
      </c>
      <c r="C117" s="35">
        <v>87.54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53"/>
      <c r="Q117" s="60"/>
      <c r="R117" s="53"/>
      <c r="S117" s="35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21"/>
      <c r="AV117" s="121"/>
      <c r="AW117" s="121"/>
      <c r="AX117" s="121"/>
      <c r="AY117" s="121"/>
      <c r="AZ117" s="121"/>
      <c r="BA117" s="121"/>
      <c r="BB117" s="121"/>
      <c r="BC117" s="121"/>
      <c r="BD117" s="121"/>
      <c r="BE117" s="121"/>
      <c r="BF117" s="121"/>
      <c r="BG117" s="121"/>
      <c r="BH117" s="121"/>
      <c r="BI117" s="121"/>
      <c r="BJ117" s="121"/>
      <c r="BK117" s="121"/>
      <c r="BL117" s="121"/>
      <c r="BM117" s="29"/>
      <c r="BN117" s="29" t="s">
        <v>415</v>
      </c>
      <c r="BO117" s="89" t="s">
        <v>415</v>
      </c>
      <c r="BP117" s="89" t="s">
        <v>501</v>
      </c>
      <c r="BQ117" s="89" t="s">
        <v>501</v>
      </c>
      <c r="BR117" s="89" t="s">
        <v>505</v>
      </c>
      <c r="BS117" s="89" t="s">
        <v>503</v>
      </c>
      <c r="BT117" s="89" t="s">
        <v>505</v>
      </c>
      <c r="BU117" s="128">
        <v>0</v>
      </c>
      <c r="BV117" s="89" t="s">
        <v>504</v>
      </c>
      <c r="BW117" s="89" t="s">
        <v>506</v>
      </c>
      <c r="BX117" s="89" t="s">
        <v>509</v>
      </c>
      <c r="BY117" s="122" t="s">
        <v>504</v>
      </c>
      <c r="BZ117" s="128">
        <v>0</v>
      </c>
      <c r="CA117" s="89" t="s">
        <v>504</v>
      </c>
      <c r="CB117" s="89" t="s">
        <v>504</v>
      </c>
      <c r="CC117" s="122" t="s">
        <v>504</v>
      </c>
      <c r="CD117" s="121" t="s">
        <v>504</v>
      </c>
      <c r="CE117" s="122" t="s">
        <v>504</v>
      </c>
      <c r="CF117" s="89" t="s">
        <v>510</v>
      </c>
      <c r="CG117" s="121" t="s">
        <v>504</v>
      </c>
      <c r="CH117" s="89" t="s">
        <v>504</v>
      </c>
      <c r="CI117" s="89" t="s">
        <v>504</v>
      </c>
      <c r="CJ117" s="89" t="s">
        <v>504</v>
      </c>
      <c r="CK117" s="89" t="s">
        <v>504</v>
      </c>
      <c r="CL117" s="89" t="s">
        <v>504</v>
      </c>
      <c r="CM117" s="89" t="s">
        <v>504</v>
      </c>
      <c r="CN117" s="89" t="s">
        <v>504</v>
      </c>
      <c r="CO117" s="89" t="s">
        <v>504</v>
      </c>
      <c r="CP117" s="89" t="s">
        <v>504</v>
      </c>
      <c r="CQ117" s="89" t="s">
        <v>504</v>
      </c>
      <c r="CR117" s="89" t="s">
        <v>504</v>
      </c>
      <c r="CS117" s="89" t="s">
        <v>504</v>
      </c>
      <c r="CT117" s="89" t="s">
        <v>504</v>
      </c>
      <c r="CU117" s="89" t="s">
        <v>504</v>
      </c>
      <c r="CV117" s="89" t="s">
        <v>504</v>
      </c>
      <c r="CW117" s="89" t="s">
        <v>504</v>
      </c>
      <c r="CX117" s="88"/>
      <c r="CY117" s="88"/>
      <c r="CZ117" s="88"/>
      <c r="DA117" s="88"/>
      <c r="DB117" s="88"/>
      <c r="DC117" s="88"/>
      <c r="DD117" s="88"/>
      <c r="DE117" s="88"/>
      <c r="DF117" s="88"/>
      <c r="DG117" s="88"/>
      <c r="DH117" s="88"/>
      <c r="DI117" s="88"/>
      <c r="DJ117" s="88"/>
      <c r="DK117" s="88"/>
      <c r="DL117" s="88"/>
      <c r="DM117" s="88"/>
      <c r="DN117" s="88"/>
      <c r="DO117" s="88"/>
      <c r="DP117" s="88"/>
      <c r="DQ117" s="88"/>
      <c r="DR117" s="88"/>
      <c r="DS117" s="88"/>
      <c r="DT117" s="88"/>
      <c r="DU117" s="88"/>
      <c r="DV117" s="88"/>
      <c r="DW117" s="88"/>
      <c r="DX117" s="88"/>
      <c r="DY117" s="88"/>
      <c r="DZ117" s="88"/>
      <c r="EA117" s="88"/>
      <c r="EB117" s="88"/>
      <c r="EC117" s="88"/>
      <c r="ED117" s="88"/>
      <c r="EE117" s="88"/>
      <c r="EF117" s="88"/>
      <c r="EG117" s="88"/>
      <c r="EH117" s="88"/>
      <c r="EI117" s="88"/>
      <c r="EJ117" s="88"/>
      <c r="EK117" s="88"/>
      <c r="EL117" s="88"/>
      <c r="EM117" s="88"/>
      <c r="EN117" s="88"/>
      <c r="EO117" s="88"/>
      <c r="EP117" s="88"/>
      <c r="EQ117" s="88"/>
      <c r="ER117" s="88"/>
      <c r="ES117" s="88"/>
      <c r="ET117" s="88"/>
      <c r="EU117" s="88"/>
      <c r="EV117" s="88"/>
      <c r="EW117" s="88"/>
      <c r="EX117" s="88"/>
      <c r="EY117" s="88"/>
      <c r="EZ117" s="88"/>
      <c r="FA117" s="88"/>
      <c r="FB117" s="88"/>
      <c r="FC117" s="88"/>
      <c r="FD117" s="88"/>
      <c r="FE117" s="88"/>
      <c r="FF117" s="88"/>
      <c r="FG117" s="88"/>
      <c r="FH117" s="88"/>
      <c r="FI117" s="88"/>
      <c r="FJ117" s="88"/>
      <c r="FK117" s="88"/>
      <c r="FL117" s="88"/>
      <c r="FM117" s="88"/>
      <c r="FN117" s="88"/>
      <c r="FO117" s="88"/>
      <c r="FP117" s="88"/>
      <c r="FQ117" s="88"/>
      <c r="FR117" s="88"/>
      <c r="FS117" s="88"/>
      <c r="FT117" s="88"/>
      <c r="FU117" s="88"/>
      <c r="FV117" s="88"/>
      <c r="FW117" s="88"/>
      <c r="FX117" s="88"/>
      <c r="FY117" s="88"/>
      <c r="FZ117" s="88"/>
      <c r="GA117" s="88"/>
      <c r="GB117" s="88"/>
      <c r="GC117" s="223"/>
      <c r="GD117" s="88"/>
      <c r="GE117" s="88"/>
      <c r="GF117" s="88"/>
      <c r="GG117" s="88"/>
      <c r="GH117" s="88"/>
      <c r="GI117" s="223"/>
      <c r="GJ117" s="88"/>
      <c r="GK117" s="88"/>
      <c r="GL117" s="88"/>
      <c r="GM117" s="88"/>
      <c r="GN117" s="88"/>
      <c r="GO117" s="88"/>
      <c r="GP117" s="88"/>
      <c r="GQ117" s="88"/>
      <c r="GR117" s="88"/>
      <c r="GS117" s="88"/>
      <c r="GT117" s="88"/>
      <c r="GU117" s="88"/>
      <c r="GV117" s="88"/>
      <c r="GW117" s="88"/>
      <c r="GX117" s="88"/>
      <c r="GY117" s="88"/>
      <c r="GZ117" s="88"/>
      <c r="HA117" s="88"/>
      <c r="HB117" s="88"/>
      <c r="HC117" s="88"/>
      <c r="HD117" s="88"/>
      <c r="HE117" s="88"/>
      <c r="HF117" s="88"/>
      <c r="HG117" s="88"/>
      <c r="HH117" s="88"/>
      <c r="HI117" s="88"/>
      <c r="HJ117" s="88"/>
      <c r="HK117" s="88"/>
      <c r="HL117" s="88"/>
      <c r="HM117" s="88"/>
      <c r="HN117" s="88"/>
      <c r="HO117" s="88"/>
      <c r="HP117" s="88"/>
      <c r="HQ117" s="88"/>
      <c r="HR117" s="88"/>
      <c r="HS117" s="88"/>
      <c r="HT117" s="88"/>
      <c r="HU117" s="88"/>
      <c r="HV117" s="88"/>
      <c r="HW117" s="88"/>
      <c r="HX117" s="88"/>
      <c r="HY117" s="88"/>
      <c r="HZ117" s="88"/>
      <c r="IA117" s="88"/>
      <c r="IB117" s="88"/>
      <c r="IC117" s="88"/>
      <c r="ID117" s="88"/>
      <c r="IE117" s="88"/>
      <c r="IF117" s="88"/>
      <c r="IG117" s="88"/>
      <c r="IH117" s="88"/>
      <c r="II117" s="88"/>
      <c r="IJ117" s="88"/>
      <c r="IK117" s="222"/>
      <c r="IL117" s="88"/>
      <c r="IM117" s="88"/>
      <c r="IN117" s="88"/>
      <c r="IO117" s="88"/>
      <c r="IP117" s="88"/>
      <c r="IQ117" s="88"/>
      <c r="IR117" s="88"/>
      <c r="IS117" s="88"/>
      <c r="IT117" s="88"/>
      <c r="IU117" s="88"/>
      <c r="IV117" s="88"/>
      <c r="IW117" s="88"/>
      <c r="IX117" s="88"/>
      <c r="IY117" s="88"/>
      <c r="IZ117" s="88"/>
      <c r="JA117" s="88"/>
      <c r="JB117" s="88"/>
      <c r="JC117" s="88"/>
      <c r="JD117" s="222"/>
      <c r="JE117" s="88"/>
      <c r="JF117" s="88"/>
      <c r="JG117" s="88"/>
      <c r="JH117" s="88"/>
      <c r="JI117" s="88"/>
      <c r="JJ117" s="88"/>
      <c r="JK117" s="88"/>
      <c r="JL117" s="88"/>
      <c r="JM117" s="88"/>
      <c r="JN117" s="88"/>
      <c r="JO117" s="88"/>
      <c r="JP117" s="88"/>
      <c r="JQ117" s="88"/>
      <c r="JR117" s="88"/>
      <c r="JS117" s="88"/>
      <c r="JT117" s="88"/>
      <c r="JU117" s="88"/>
      <c r="JV117" s="88"/>
      <c r="JW117" s="223"/>
      <c r="JX117" s="88"/>
      <c r="JY117" s="88"/>
      <c r="JZ117" s="28" t="s">
        <v>470</v>
      </c>
      <c r="KA117" s="28"/>
      <c r="KB117" s="31"/>
      <c r="KC117" s="158"/>
      <c r="KD117" s="53"/>
      <c r="KE117" s="29"/>
      <c r="KF117" s="38"/>
      <c r="KG117" s="29"/>
      <c r="KH117" s="29"/>
    </row>
    <row r="118" spans="1:294" ht="15" customHeight="1">
      <c r="A118" s="87" t="s">
        <v>482</v>
      </c>
      <c r="B118" s="30">
        <v>25004364</v>
      </c>
      <c r="C118" s="35">
        <v>87.14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53"/>
      <c r="Q118" s="60"/>
      <c r="R118" s="53"/>
      <c r="S118" s="35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21"/>
      <c r="AV118" s="121"/>
      <c r="AW118" s="121"/>
      <c r="AX118" s="121"/>
      <c r="AY118" s="121"/>
      <c r="AZ118" s="121"/>
      <c r="BA118" s="121"/>
      <c r="BB118" s="121"/>
      <c r="BC118" s="121"/>
      <c r="BD118" s="121"/>
      <c r="BE118" s="121"/>
      <c r="BF118" s="121"/>
      <c r="BG118" s="121"/>
      <c r="BH118" s="121"/>
      <c r="BI118" s="121"/>
      <c r="BJ118" s="121"/>
      <c r="BK118" s="121"/>
      <c r="BL118" s="121"/>
      <c r="BM118" s="29"/>
      <c r="BN118" s="38"/>
      <c r="BO118" s="89"/>
      <c r="BP118" s="89"/>
      <c r="BQ118" s="89"/>
      <c r="BR118" s="89"/>
      <c r="BS118" s="89"/>
      <c r="BT118" s="89"/>
      <c r="BU118" s="89"/>
      <c r="BV118" s="89"/>
      <c r="BW118" s="89"/>
      <c r="BX118" s="89"/>
      <c r="BY118" s="122"/>
      <c r="BZ118" s="121"/>
      <c r="CA118" s="89"/>
      <c r="CB118" s="89"/>
      <c r="CC118" s="122"/>
      <c r="CD118" s="121"/>
      <c r="CE118" s="122"/>
      <c r="CF118" s="89"/>
      <c r="CG118" s="121"/>
      <c r="CH118" s="89"/>
      <c r="CI118" s="89"/>
      <c r="CJ118" s="89"/>
      <c r="CK118" s="89"/>
      <c r="CL118" s="88"/>
      <c r="CM118" s="88"/>
      <c r="CN118" s="88"/>
      <c r="CO118" s="88"/>
      <c r="CP118" s="88"/>
      <c r="CQ118" s="88"/>
      <c r="CR118" s="88"/>
      <c r="CS118" s="88"/>
      <c r="CT118" s="89"/>
      <c r="CU118" s="88"/>
      <c r="CV118" s="88"/>
      <c r="CW118" s="88"/>
      <c r="CX118" s="88"/>
      <c r="CY118" s="88"/>
      <c r="CZ118" s="88"/>
      <c r="DA118" s="88"/>
      <c r="DB118" s="88"/>
      <c r="DC118" s="88"/>
      <c r="DD118" s="88"/>
      <c r="DE118" s="88"/>
      <c r="DF118" s="89" t="s">
        <v>485</v>
      </c>
      <c r="DG118" s="89" t="s">
        <v>485</v>
      </c>
      <c r="DH118" s="89" t="s">
        <v>486</v>
      </c>
      <c r="DI118" s="89" t="s">
        <v>487</v>
      </c>
      <c r="DJ118" s="89" t="s">
        <v>486</v>
      </c>
      <c r="DK118" s="89" t="s">
        <v>485</v>
      </c>
      <c r="DL118" s="89" t="s">
        <v>486</v>
      </c>
      <c r="DM118" s="89" t="s">
        <v>486</v>
      </c>
      <c r="DN118" s="89" t="s">
        <v>487</v>
      </c>
      <c r="DO118" s="89" t="s">
        <v>487</v>
      </c>
      <c r="DP118" s="89" t="s">
        <v>485</v>
      </c>
      <c r="DQ118" s="89" t="s">
        <v>487</v>
      </c>
      <c r="DR118" s="89" t="s">
        <v>487</v>
      </c>
      <c r="DS118" s="89" t="s">
        <v>487</v>
      </c>
      <c r="DT118" s="89" t="s">
        <v>487</v>
      </c>
      <c r="DU118" s="89" t="s">
        <v>487</v>
      </c>
      <c r="DV118" s="89" t="s">
        <v>485</v>
      </c>
      <c r="DW118" s="89" t="s">
        <v>488</v>
      </c>
      <c r="DX118" s="89" t="s">
        <v>485</v>
      </c>
      <c r="DY118" s="89" t="s">
        <v>487</v>
      </c>
      <c r="DZ118" s="89" t="s">
        <v>486</v>
      </c>
      <c r="EA118" s="89" t="s">
        <v>485</v>
      </c>
      <c r="EB118" s="89" t="s">
        <v>486</v>
      </c>
      <c r="EC118" s="89" t="s">
        <v>488</v>
      </c>
      <c r="ED118" s="89" t="s">
        <v>485</v>
      </c>
      <c r="EE118" s="89" t="s">
        <v>486</v>
      </c>
      <c r="EF118" s="89" t="s">
        <v>488</v>
      </c>
      <c r="EG118" s="89" t="s">
        <v>487</v>
      </c>
      <c r="EH118" s="89" t="s">
        <v>487</v>
      </c>
      <c r="EI118" s="89" t="s">
        <v>486</v>
      </c>
      <c r="EJ118" s="89" t="s">
        <v>485</v>
      </c>
      <c r="EK118" s="89" t="s">
        <v>487</v>
      </c>
      <c r="EL118" s="89" t="s">
        <v>487</v>
      </c>
      <c r="EM118" s="89" t="s">
        <v>485</v>
      </c>
      <c r="EN118" s="89" t="s">
        <v>487</v>
      </c>
      <c r="EO118" s="89" t="s">
        <v>486</v>
      </c>
      <c r="EP118" s="89" t="s">
        <v>486</v>
      </c>
      <c r="EQ118" s="89" t="s">
        <v>488</v>
      </c>
      <c r="ER118" s="89" t="s">
        <v>485</v>
      </c>
      <c r="ES118" s="89" t="s">
        <v>486</v>
      </c>
      <c r="ET118" s="89" t="s">
        <v>486</v>
      </c>
      <c r="EU118" s="89" t="s">
        <v>487</v>
      </c>
      <c r="EV118" s="89" t="s">
        <v>485</v>
      </c>
      <c r="EW118" s="89" t="s">
        <v>485</v>
      </c>
      <c r="EX118" s="89" t="s">
        <v>485</v>
      </c>
      <c r="EY118" s="89" t="s">
        <v>486</v>
      </c>
      <c r="EZ118" s="89" t="s">
        <v>487</v>
      </c>
      <c r="FA118" s="89" t="s">
        <v>486</v>
      </c>
      <c r="FB118" s="89" t="s">
        <v>485</v>
      </c>
      <c r="FC118" s="89" t="s">
        <v>486</v>
      </c>
      <c r="FD118" s="89" t="s">
        <v>485</v>
      </c>
      <c r="FE118" s="89" t="s">
        <v>487</v>
      </c>
      <c r="FF118" s="89" t="s">
        <v>486</v>
      </c>
      <c r="FG118" s="89" t="s">
        <v>487</v>
      </c>
      <c r="FH118" s="89" t="s">
        <v>487</v>
      </c>
      <c r="FI118" s="89" t="s">
        <v>489</v>
      </c>
      <c r="FJ118" s="89" t="s">
        <v>487</v>
      </c>
      <c r="FK118" s="89" t="s">
        <v>487</v>
      </c>
      <c r="FL118" s="89" t="s">
        <v>487</v>
      </c>
      <c r="FM118" s="89" t="s">
        <v>485</v>
      </c>
      <c r="FN118" s="89" t="s">
        <v>487</v>
      </c>
      <c r="FO118" s="89" t="s">
        <v>485</v>
      </c>
      <c r="FP118" s="89" t="s">
        <v>485</v>
      </c>
      <c r="FQ118" s="89" t="s">
        <v>487</v>
      </c>
      <c r="FR118" s="89" t="s">
        <v>485</v>
      </c>
      <c r="FS118" s="89" t="s">
        <v>485</v>
      </c>
      <c r="FT118" s="89" t="s">
        <v>485</v>
      </c>
      <c r="FU118" s="89" t="s">
        <v>487</v>
      </c>
      <c r="FV118" s="89" t="s">
        <v>487</v>
      </c>
      <c r="FW118" s="89" t="s">
        <v>487</v>
      </c>
      <c r="FX118" s="89" t="s">
        <v>487</v>
      </c>
      <c r="FY118" s="89" t="s">
        <v>490</v>
      </c>
      <c r="FZ118" s="89" t="s">
        <v>486</v>
      </c>
      <c r="GA118" s="89" t="s">
        <v>486</v>
      </c>
      <c r="GB118" s="89" t="s">
        <v>491</v>
      </c>
      <c r="GC118" s="223" t="s">
        <v>486</v>
      </c>
      <c r="GD118" s="89" t="s">
        <v>486</v>
      </c>
      <c r="GE118" s="89" t="s">
        <v>487</v>
      </c>
      <c r="GF118" s="89" t="s">
        <v>486</v>
      </c>
      <c r="GG118" s="89" t="s">
        <v>487</v>
      </c>
      <c r="GH118" s="89" t="s">
        <v>487</v>
      </c>
      <c r="GI118" s="223">
        <v>3.7479999999999999E-2</v>
      </c>
      <c r="GJ118" s="89" t="s">
        <v>486</v>
      </c>
      <c r="GK118" s="89" t="s">
        <v>487</v>
      </c>
      <c r="GL118" s="89" t="s">
        <v>487</v>
      </c>
      <c r="GM118" s="89" t="s">
        <v>485</v>
      </c>
      <c r="GN118" s="89" t="s">
        <v>487</v>
      </c>
      <c r="GO118" s="89" t="s">
        <v>486</v>
      </c>
      <c r="GP118" s="89" t="s">
        <v>488</v>
      </c>
      <c r="GQ118" s="89" t="s">
        <v>485</v>
      </c>
      <c r="GR118" s="89" t="s">
        <v>485</v>
      </c>
      <c r="GS118" s="89" t="s">
        <v>487</v>
      </c>
      <c r="GT118" s="89" t="s">
        <v>485</v>
      </c>
      <c r="GU118" s="89" t="s">
        <v>487</v>
      </c>
      <c r="GV118" s="89" t="s">
        <v>486</v>
      </c>
      <c r="GW118" s="89" t="s">
        <v>485</v>
      </c>
      <c r="GX118" s="89" t="s">
        <v>487</v>
      </c>
      <c r="GY118" s="89" t="s">
        <v>492</v>
      </c>
      <c r="GZ118" s="89" t="s">
        <v>485</v>
      </c>
      <c r="HA118" s="89" t="s">
        <v>485</v>
      </c>
      <c r="HB118" s="89" t="s">
        <v>489</v>
      </c>
      <c r="HC118" s="89" t="s">
        <v>486</v>
      </c>
      <c r="HD118" s="89" t="s">
        <v>485</v>
      </c>
      <c r="HE118" s="89" t="s">
        <v>485</v>
      </c>
      <c r="HF118" s="89" t="s">
        <v>489</v>
      </c>
      <c r="HG118" s="89" t="s">
        <v>486</v>
      </c>
      <c r="HH118" s="89" t="s">
        <v>487</v>
      </c>
      <c r="HI118" s="89" t="s">
        <v>486</v>
      </c>
      <c r="HJ118" s="89" t="s">
        <v>493</v>
      </c>
      <c r="HK118" s="89" t="s">
        <v>485</v>
      </c>
      <c r="HL118" s="89" t="s">
        <v>487</v>
      </c>
      <c r="HM118" s="89" t="s">
        <v>487</v>
      </c>
      <c r="HN118" s="89" t="s">
        <v>485</v>
      </c>
      <c r="HO118" s="89" t="s">
        <v>490</v>
      </c>
      <c r="HP118" s="89" t="s">
        <v>487</v>
      </c>
      <c r="HQ118" s="89" t="s">
        <v>487</v>
      </c>
      <c r="HR118" s="89" t="s">
        <v>487</v>
      </c>
      <c r="HS118" s="89" t="s">
        <v>413</v>
      </c>
      <c r="HT118" s="89" t="s">
        <v>487</v>
      </c>
      <c r="HU118" s="89" t="s">
        <v>486</v>
      </c>
      <c r="HV118" s="89" t="s">
        <v>485</v>
      </c>
      <c r="HW118" s="89" t="s">
        <v>486</v>
      </c>
      <c r="HX118" s="89" t="s">
        <v>493</v>
      </c>
      <c r="HY118" s="89" t="s">
        <v>485</v>
      </c>
      <c r="HZ118" s="89" t="s">
        <v>486</v>
      </c>
      <c r="IA118" s="89" t="s">
        <v>486</v>
      </c>
      <c r="IB118" s="89" t="s">
        <v>487</v>
      </c>
      <c r="IC118" s="89" t="s">
        <v>487</v>
      </c>
      <c r="ID118" s="89" t="s">
        <v>485</v>
      </c>
      <c r="IE118" s="89" t="s">
        <v>486</v>
      </c>
      <c r="IF118" s="89" t="s">
        <v>488</v>
      </c>
      <c r="IG118" s="89" t="s">
        <v>487</v>
      </c>
      <c r="IH118" s="89" t="s">
        <v>487</v>
      </c>
      <c r="II118" s="89" t="s">
        <v>487</v>
      </c>
      <c r="IJ118" s="89" t="s">
        <v>487</v>
      </c>
      <c r="IK118" s="222" t="s">
        <v>487</v>
      </c>
      <c r="IL118" s="89" t="s">
        <v>487</v>
      </c>
      <c r="IM118" s="89" t="s">
        <v>487</v>
      </c>
      <c r="IN118" s="89" t="s">
        <v>485</v>
      </c>
      <c r="IO118" s="89" t="s">
        <v>485</v>
      </c>
      <c r="IP118" s="89" t="s">
        <v>486</v>
      </c>
      <c r="IQ118" s="89" t="s">
        <v>487</v>
      </c>
      <c r="IR118" s="89" t="s">
        <v>487</v>
      </c>
      <c r="IS118" s="89" t="s">
        <v>490</v>
      </c>
      <c r="IT118" s="89" t="s">
        <v>486</v>
      </c>
      <c r="IU118" s="89" t="s">
        <v>487</v>
      </c>
      <c r="IV118" s="89" t="s">
        <v>487</v>
      </c>
      <c r="IW118" s="89" t="s">
        <v>485</v>
      </c>
      <c r="IX118" s="89" t="s">
        <v>487</v>
      </c>
      <c r="IY118" s="89" t="s">
        <v>487</v>
      </c>
      <c r="IZ118" s="89" t="s">
        <v>487</v>
      </c>
      <c r="JA118" s="89" t="s">
        <v>485</v>
      </c>
      <c r="JB118" s="89" t="s">
        <v>487</v>
      </c>
      <c r="JC118" s="89" t="s">
        <v>487</v>
      </c>
      <c r="JD118" s="222" t="s">
        <v>485</v>
      </c>
      <c r="JE118" s="89" t="s">
        <v>487</v>
      </c>
      <c r="JF118" s="89" t="s">
        <v>486</v>
      </c>
      <c r="JG118" s="89" t="s">
        <v>487</v>
      </c>
      <c r="JH118" s="89" t="s">
        <v>487</v>
      </c>
      <c r="JI118" s="89" t="s">
        <v>485</v>
      </c>
      <c r="JJ118" s="89" t="s">
        <v>488</v>
      </c>
      <c r="JK118" s="89" t="s">
        <v>485</v>
      </c>
      <c r="JL118" s="89" t="s">
        <v>487</v>
      </c>
      <c r="JM118" s="89" t="s">
        <v>485</v>
      </c>
      <c r="JN118" s="89" t="s">
        <v>485</v>
      </c>
      <c r="JO118" s="89" t="s">
        <v>486</v>
      </c>
      <c r="JP118" s="89" t="s">
        <v>487</v>
      </c>
      <c r="JQ118" s="89" t="s">
        <v>485</v>
      </c>
      <c r="JR118" s="89" t="s">
        <v>486</v>
      </c>
      <c r="JS118" s="89" t="s">
        <v>487</v>
      </c>
      <c r="JT118" s="89" t="s">
        <v>487</v>
      </c>
      <c r="JU118" s="89" t="s">
        <v>485</v>
      </c>
      <c r="JV118" s="89" t="s">
        <v>489</v>
      </c>
      <c r="JW118" s="223" t="s">
        <v>486</v>
      </c>
      <c r="JX118" s="89" t="s">
        <v>485</v>
      </c>
      <c r="JY118" s="89" t="s">
        <v>487</v>
      </c>
      <c r="JZ118" s="28" t="s">
        <v>470</v>
      </c>
      <c r="KA118" s="28"/>
      <c r="KB118" s="31">
        <v>99.603999999999999</v>
      </c>
      <c r="KC118" s="158">
        <v>0.39600000000000002</v>
      </c>
      <c r="KD118" s="53" t="s">
        <v>508</v>
      </c>
      <c r="KE118" s="29" t="s">
        <v>484</v>
      </c>
      <c r="KF118" s="38"/>
      <c r="KG118" s="29" t="s">
        <v>484</v>
      </c>
      <c r="KH118" s="29"/>
    </row>
    <row r="119" spans="1:294" ht="15" customHeight="1">
      <c r="A119" s="87" t="s">
        <v>482</v>
      </c>
      <c r="B119" s="30">
        <v>25004300</v>
      </c>
      <c r="C119" s="35">
        <v>87.14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53"/>
      <c r="Q119" s="60"/>
      <c r="R119" s="53"/>
      <c r="S119" s="35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21"/>
      <c r="AV119" s="121"/>
      <c r="AW119" s="121"/>
      <c r="AX119" s="121"/>
      <c r="AY119" s="121"/>
      <c r="AZ119" s="121"/>
      <c r="BA119" s="121"/>
      <c r="BB119" s="121"/>
      <c r="BC119" s="121"/>
      <c r="BD119" s="121"/>
      <c r="BE119" s="121"/>
      <c r="BF119" s="121"/>
      <c r="BG119" s="121"/>
      <c r="BH119" s="121"/>
      <c r="BI119" s="121"/>
      <c r="BJ119" s="121"/>
      <c r="BK119" s="121"/>
      <c r="BL119" s="121"/>
      <c r="BM119" s="29"/>
      <c r="BN119" s="38"/>
      <c r="BO119" s="89"/>
      <c r="BP119" s="89"/>
      <c r="BQ119" s="89"/>
      <c r="BR119" s="89"/>
      <c r="BS119" s="89"/>
      <c r="BT119" s="89"/>
      <c r="BU119" s="89"/>
      <c r="BV119" s="89"/>
      <c r="BW119" s="89"/>
      <c r="BX119" s="89"/>
      <c r="BY119" s="122"/>
      <c r="BZ119" s="121"/>
      <c r="CA119" s="89"/>
      <c r="CB119" s="89"/>
      <c r="CC119" s="122"/>
      <c r="CD119" s="121"/>
      <c r="CE119" s="122"/>
      <c r="CF119" s="89"/>
      <c r="CG119" s="121"/>
      <c r="CH119" s="89"/>
      <c r="CI119" s="89"/>
      <c r="CJ119" s="89"/>
      <c r="CK119" s="89"/>
      <c r="CL119" s="88"/>
      <c r="CM119" s="88"/>
      <c r="CN119" s="88"/>
      <c r="CO119" s="88"/>
      <c r="CP119" s="88"/>
      <c r="CQ119" s="88"/>
      <c r="CR119" s="88"/>
      <c r="CS119" s="88"/>
      <c r="CT119" s="89"/>
      <c r="CU119" s="88"/>
      <c r="CV119" s="88"/>
      <c r="CW119" s="88"/>
      <c r="CX119" s="88"/>
      <c r="CY119" s="88"/>
      <c r="CZ119" s="88"/>
      <c r="DA119" s="88"/>
      <c r="DB119" s="88"/>
      <c r="DC119" s="88"/>
      <c r="DD119" s="88"/>
      <c r="DE119" s="88"/>
      <c r="DF119" s="89" t="s">
        <v>485</v>
      </c>
      <c r="DG119" s="89" t="s">
        <v>485</v>
      </c>
      <c r="DH119" s="89" t="s">
        <v>486</v>
      </c>
      <c r="DI119" s="89" t="s">
        <v>487</v>
      </c>
      <c r="DJ119" s="89" t="s">
        <v>486</v>
      </c>
      <c r="DK119" s="89" t="s">
        <v>485</v>
      </c>
      <c r="DL119" s="89" t="s">
        <v>486</v>
      </c>
      <c r="DM119" s="89" t="s">
        <v>486</v>
      </c>
      <c r="DN119" s="89" t="s">
        <v>487</v>
      </c>
      <c r="DO119" s="89" t="s">
        <v>487</v>
      </c>
      <c r="DP119" s="89" t="s">
        <v>485</v>
      </c>
      <c r="DQ119" s="89" t="s">
        <v>487</v>
      </c>
      <c r="DR119" s="89" t="s">
        <v>487</v>
      </c>
      <c r="DS119" s="89" t="s">
        <v>487</v>
      </c>
      <c r="DT119" s="89" t="s">
        <v>487</v>
      </c>
      <c r="DU119" s="89" t="s">
        <v>487</v>
      </c>
      <c r="DV119" s="89" t="s">
        <v>485</v>
      </c>
      <c r="DW119" s="89" t="s">
        <v>488</v>
      </c>
      <c r="DX119" s="89" t="s">
        <v>485</v>
      </c>
      <c r="DY119" s="89" t="s">
        <v>487</v>
      </c>
      <c r="DZ119" s="89" t="s">
        <v>486</v>
      </c>
      <c r="EA119" s="89" t="s">
        <v>485</v>
      </c>
      <c r="EB119" s="89" t="s">
        <v>486</v>
      </c>
      <c r="EC119" s="89" t="s">
        <v>488</v>
      </c>
      <c r="ED119" s="89" t="s">
        <v>485</v>
      </c>
      <c r="EE119" s="89" t="s">
        <v>486</v>
      </c>
      <c r="EF119" s="89" t="s">
        <v>488</v>
      </c>
      <c r="EG119" s="89" t="s">
        <v>487</v>
      </c>
      <c r="EH119" s="89" t="s">
        <v>487</v>
      </c>
      <c r="EI119" s="89" t="s">
        <v>486</v>
      </c>
      <c r="EJ119" s="89" t="s">
        <v>485</v>
      </c>
      <c r="EK119" s="89" t="s">
        <v>487</v>
      </c>
      <c r="EL119" s="89" t="s">
        <v>487</v>
      </c>
      <c r="EM119" s="89" t="s">
        <v>485</v>
      </c>
      <c r="EN119" s="89" t="s">
        <v>487</v>
      </c>
      <c r="EO119" s="89" t="s">
        <v>486</v>
      </c>
      <c r="EP119" s="89" t="s">
        <v>486</v>
      </c>
      <c r="EQ119" s="89" t="s">
        <v>488</v>
      </c>
      <c r="ER119" s="89" t="s">
        <v>485</v>
      </c>
      <c r="ES119" s="89" t="s">
        <v>486</v>
      </c>
      <c r="ET119" s="89" t="s">
        <v>486</v>
      </c>
      <c r="EU119" s="89" t="s">
        <v>487</v>
      </c>
      <c r="EV119" s="89" t="s">
        <v>485</v>
      </c>
      <c r="EW119" s="89" t="s">
        <v>485</v>
      </c>
      <c r="EX119" s="89" t="s">
        <v>485</v>
      </c>
      <c r="EY119" s="89" t="s">
        <v>486</v>
      </c>
      <c r="EZ119" s="89" t="s">
        <v>487</v>
      </c>
      <c r="FA119" s="89" t="s">
        <v>486</v>
      </c>
      <c r="FB119" s="89" t="s">
        <v>485</v>
      </c>
      <c r="FC119" s="89" t="s">
        <v>486</v>
      </c>
      <c r="FD119" s="89" t="s">
        <v>485</v>
      </c>
      <c r="FE119" s="89" t="s">
        <v>487</v>
      </c>
      <c r="FF119" s="89" t="s">
        <v>486</v>
      </c>
      <c r="FG119" s="89" t="s">
        <v>487</v>
      </c>
      <c r="FH119" s="89" t="s">
        <v>487</v>
      </c>
      <c r="FI119" s="89" t="s">
        <v>489</v>
      </c>
      <c r="FJ119" s="89" t="s">
        <v>487</v>
      </c>
      <c r="FK119" s="89" t="s">
        <v>487</v>
      </c>
      <c r="FL119" s="89" t="s">
        <v>487</v>
      </c>
      <c r="FM119" s="89" t="s">
        <v>485</v>
      </c>
      <c r="FN119" s="89" t="s">
        <v>487</v>
      </c>
      <c r="FO119" s="89" t="s">
        <v>485</v>
      </c>
      <c r="FP119" s="89" t="s">
        <v>485</v>
      </c>
      <c r="FQ119" s="89" t="s">
        <v>487</v>
      </c>
      <c r="FR119" s="89" t="s">
        <v>485</v>
      </c>
      <c r="FS119" s="89" t="s">
        <v>485</v>
      </c>
      <c r="FT119" s="89" t="s">
        <v>485</v>
      </c>
      <c r="FU119" s="89" t="s">
        <v>487</v>
      </c>
      <c r="FV119" s="89" t="s">
        <v>487</v>
      </c>
      <c r="FW119" s="89" t="s">
        <v>487</v>
      </c>
      <c r="FX119" s="89" t="s">
        <v>487</v>
      </c>
      <c r="FY119" s="89" t="s">
        <v>490</v>
      </c>
      <c r="FZ119" s="89" t="s">
        <v>486</v>
      </c>
      <c r="GA119" s="89" t="s">
        <v>486</v>
      </c>
      <c r="GB119" s="89" t="s">
        <v>491</v>
      </c>
      <c r="GC119" s="223" t="s">
        <v>486</v>
      </c>
      <c r="GD119" s="89" t="s">
        <v>486</v>
      </c>
      <c r="GE119" s="89" t="s">
        <v>487</v>
      </c>
      <c r="GF119" s="89" t="s">
        <v>486</v>
      </c>
      <c r="GG119" s="89" t="s">
        <v>487</v>
      </c>
      <c r="GH119" s="89" t="s">
        <v>487</v>
      </c>
      <c r="GI119" s="223" t="s">
        <v>486</v>
      </c>
      <c r="GJ119" s="89" t="s">
        <v>486</v>
      </c>
      <c r="GK119" s="89" t="s">
        <v>487</v>
      </c>
      <c r="GL119" s="89" t="s">
        <v>487</v>
      </c>
      <c r="GM119" s="89" t="s">
        <v>485</v>
      </c>
      <c r="GN119" s="89" t="s">
        <v>487</v>
      </c>
      <c r="GO119" s="89" t="s">
        <v>486</v>
      </c>
      <c r="GP119" s="89" t="s">
        <v>488</v>
      </c>
      <c r="GQ119" s="89" t="s">
        <v>485</v>
      </c>
      <c r="GR119" s="89" t="s">
        <v>485</v>
      </c>
      <c r="GS119" s="89" t="s">
        <v>487</v>
      </c>
      <c r="GT119" s="89" t="s">
        <v>485</v>
      </c>
      <c r="GU119" s="89" t="s">
        <v>487</v>
      </c>
      <c r="GV119" s="89" t="s">
        <v>486</v>
      </c>
      <c r="GW119" s="89" t="s">
        <v>485</v>
      </c>
      <c r="GX119" s="89" t="s">
        <v>487</v>
      </c>
      <c r="GY119" s="89" t="s">
        <v>492</v>
      </c>
      <c r="GZ119" s="89" t="s">
        <v>485</v>
      </c>
      <c r="HA119" s="89" t="s">
        <v>485</v>
      </c>
      <c r="HB119" s="89" t="s">
        <v>489</v>
      </c>
      <c r="HC119" s="89" t="s">
        <v>486</v>
      </c>
      <c r="HD119" s="89" t="s">
        <v>485</v>
      </c>
      <c r="HE119" s="89" t="s">
        <v>485</v>
      </c>
      <c r="HF119" s="89" t="s">
        <v>489</v>
      </c>
      <c r="HG119" s="89" t="s">
        <v>486</v>
      </c>
      <c r="HH119" s="89" t="s">
        <v>487</v>
      </c>
      <c r="HI119" s="89" t="s">
        <v>486</v>
      </c>
      <c r="HJ119" s="89" t="s">
        <v>493</v>
      </c>
      <c r="HK119" s="89" t="s">
        <v>485</v>
      </c>
      <c r="HL119" s="89" t="s">
        <v>487</v>
      </c>
      <c r="HM119" s="89" t="s">
        <v>487</v>
      </c>
      <c r="HN119" s="89" t="s">
        <v>485</v>
      </c>
      <c r="HO119" s="89" t="s">
        <v>490</v>
      </c>
      <c r="HP119" s="89" t="s">
        <v>487</v>
      </c>
      <c r="HQ119" s="89" t="s">
        <v>487</v>
      </c>
      <c r="HR119" s="89" t="s">
        <v>487</v>
      </c>
      <c r="HS119" s="89" t="s">
        <v>413</v>
      </c>
      <c r="HT119" s="89" t="s">
        <v>487</v>
      </c>
      <c r="HU119" s="89" t="s">
        <v>486</v>
      </c>
      <c r="HV119" s="89" t="s">
        <v>485</v>
      </c>
      <c r="HW119" s="89" t="s">
        <v>486</v>
      </c>
      <c r="HX119" s="89" t="s">
        <v>493</v>
      </c>
      <c r="HY119" s="89" t="s">
        <v>485</v>
      </c>
      <c r="HZ119" s="89" t="s">
        <v>486</v>
      </c>
      <c r="IA119" s="89" t="s">
        <v>486</v>
      </c>
      <c r="IB119" s="89" t="s">
        <v>487</v>
      </c>
      <c r="IC119" s="89" t="s">
        <v>487</v>
      </c>
      <c r="ID119" s="89" t="s">
        <v>485</v>
      </c>
      <c r="IE119" s="89" t="s">
        <v>486</v>
      </c>
      <c r="IF119" s="89" t="s">
        <v>488</v>
      </c>
      <c r="IG119" s="89" t="s">
        <v>487</v>
      </c>
      <c r="IH119" s="89" t="s">
        <v>487</v>
      </c>
      <c r="II119" s="89" t="s">
        <v>487</v>
      </c>
      <c r="IJ119" s="89" t="s">
        <v>487</v>
      </c>
      <c r="IK119" s="222" t="s">
        <v>487</v>
      </c>
      <c r="IL119" s="89" t="s">
        <v>487</v>
      </c>
      <c r="IM119" s="89" t="s">
        <v>487</v>
      </c>
      <c r="IN119" s="89" t="s">
        <v>485</v>
      </c>
      <c r="IO119" s="89" t="s">
        <v>485</v>
      </c>
      <c r="IP119" s="89" t="s">
        <v>486</v>
      </c>
      <c r="IQ119" s="89" t="s">
        <v>487</v>
      </c>
      <c r="IR119" s="89" t="s">
        <v>487</v>
      </c>
      <c r="IS119" s="89" t="s">
        <v>490</v>
      </c>
      <c r="IT119" s="89" t="s">
        <v>486</v>
      </c>
      <c r="IU119" s="89" t="s">
        <v>487</v>
      </c>
      <c r="IV119" s="89" t="s">
        <v>487</v>
      </c>
      <c r="IW119" s="89" t="s">
        <v>485</v>
      </c>
      <c r="IX119" s="89" t="s">
        <v>487</v>
      </c>
      <c r="IY119" s="89" t="s">
        <v>487</v>
      </c>
      <c r="IZ119" s="89" t="s">
        <v>487</v>
      </c>
      <c r="JA119" s="89" t="s">
        <v>485</v>
      </c>
      <c r="JB119" s="89" t="s">
        <v>487</v>
      </c>
      <c r="JC119" s="89" t="s">
        <v>487</v>
      </c>
      <c r="JD119" s="222" t="s">
        <v>485</v>
      </c>
      <c r="JE119" s="89" t="s">
        <v>487</v>
      </c>
      <c r="JF119" s="89" t="s">
        <v>486</v>
      </c>
      <c r="JG119" s="89" t="s">
        <v>487</v>
      </c>
      <c r="JH119" s="89" t="s">
        <v>487</v>
      </c>
      <c r="JI119" s="89" t="s">
        <v>485</v>
      </c>
      <c r="JJ119" s="89" t="s">
        <v>488</v>
      </c>
      <c r="JK119" s="89" t="s">
        <v>485</v>
      </c>
      <c r="JL119" s="89" t="s">
        <v>487</v>
      </c>
      <c r="JM119" s="89" t="s">
        <v>485</v>
      </c>
      <c r="JN119" s="89" t="s">
        <v>485</v>
      </c>
      <c r="JO119" s="89" t="s">
        <v>486</v>
      </c>
      <c r="JP119" s="89" t="s">
        <v>487</v>
      </c>
      <c r="JQ119" s="89" t="s">
        <v>485</v>
      </c>
      <c r="JR119" s="89" t="s">
        <v>486</v>
      </c>
      <c r="JS119" s="89" t="s">
        <v>487</v>
      </c>
      <c r="JT119" s="89" t="s">
        <v>487</v>
      </c>
      <c r="JU119" s="89" t="s">
        <v>485</v>
      </c>
      <c r="JV119" s="89" t="s">
        <v>489</v>
      </c>
      <c r="JW119" s="223" t="s">
        <v>486</v>
      </c>
      <c r="JX119" s="89" t="s">
        <v>485</v>
      </c>
      <c r="JY119" s="89" t="s">
        <v>487</v>
      </c>
      <c r="JZ119" s="28" t="s">
        <v>518</v>
      </c>
      <c r="KA119" s="28"/>
      <c r="KB119" s="31">
        <v>99.46</v>
      </c>
      <c r="KC119" s="158">
        <v>0.54</v>
      </c>
      <c r="KD119" s="53" t="s">
        <v>508</v>
      </c>
      <c r="KE119" s="29" t="s">
        <v>483</v>
      </c>
      <c r="KF119" s="29" t="s">
        <v>484</v>
      </c>
      <c r="KG119" s="29"/>
      <c r="KH119" s="29"/>
    </row>
    <row r="120" spans="1:294" ht="15" customHeight="1">
      <c r="A120" s="87" t="s">
        <v>482</v>
      </c>
      <c r="B120" s="30">
        <v>25004078</v>
      </c>
      <c r="C120" s="35">
        <v>85.46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53"/>
      <c r="Q120" s="60"/>
      <c r="R120" s="53"/>
      <c r="S120" s="35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21"/>
      <c r="AV120" s="121"/>
      <c r="AW120" s="121"/>
      <c r="AX120" s="121"/>
      <c r="AY120" s="121"/>
      <c r="AZ120" s="121"/>
      <c r="BA120" s="121"/>
      <c r="BB120" s="121"/>
      <c r="BC120" s="121"/>
      <c r="BD120" s="121"/>
      <c r="BE120" s="121"/>
      <c r="BF120" s="121"/>
      <c r="BG120" s="121"/>
      <c r="BH120" s="121"/>
      <c r="BI120" s="121"/>
      <c r="BJ120" s="121"/>
      <c r="BK120" s="121"/>
      <c r="BL120" s="121"/>
      <c r="BM120" s="29"/>
      <c r="BN120" s="38"/>
      <c r="BO120" s="89"/>
      <c r="BP120" s="89"/>
      <c r="BQ120" s="89"/>
      <c r="BR120" s="89"/>
      <c r="BS120" s="89"/>
      <c r="BT120" s="89"/>
      <c r="BU120" s="89"/>
      <c r="BV120" s="89"/>
      <c r="BW120" s="89"/>
      <c r="BX120" s="89"/>
      <c r="BY120" s="122"/>
      <c r="BZ120" s="121"/>
      <c r="CA120" s="89"/>
      <c r="CB120" s="89"/>
      <c r="CC120" s="122"/>
      <c r="CD120" s="121"/>
      <c r="CE120" s="122"/>
      <c r="CF120" s="89"/>
      <c r="CG120" s="121"/>
      <c r="CH120" s="89"/>
      <c r="CI120" s="89"/>
      <c r="CJ120" s="89"/>
      <c r="CK120" s="89"/>
      <c r="CL120" s="88"/>
      <c r="CM120" s="88"/>
      <c r="CN120" s="88"/>
      <c r="CO120" s="88"/>
      <c r="CP120" s="88"/>
      <c r="CQ120" s="88"/>
      <c r="CR120" s="88"/>
      <c r="CS120" s="88"/>
      <c r="CT120" s="89"/>
      <c r="CU120" s="88"/>
      <c r="CV120" s="88"/>
      <c r="CW120" s="88"/>
      <c r="CX120" s="88"/>
      <c r="CY120" s="88"/>
      <c r="CZ120" s="88"/>
      <c r="DA120" s="88"/>
      <c r="DB120" s="88"/>
      <c r="DC120" s="88"/>
      <c r="DD120" s="88"/>
      <c r="DE120" s="88"/>
      <c r="DF120" s="89" t="s">
        <v>485</v>
      </c>
      <c r="DG120" s="89" t="s">
        <v>485</v>
      </c>
      <c r="DH120" s="89" t="s">
        <v>486</v>
      </c>
      <c r="DI120" s="89" t="s">
        <v>487</v>
      </c>
      <c r="DJ120" s="89" t="s">
        <v>486</v>
      </c>
      <c r="DK120" s="89" t="s">
        <v>485</v>
      </c>
      <c r="DL120" s="89" t="s">
        <v>486</v>
      </c>
      <c r="DM120" s="89" t="s">
        <v>486</v>
      </c>
      <c r="DN120" s="89" t="s">
        <v>487</v>
      </c>
      <c r="DO120" s="89" t="s">
        <v>487</v>
      </c>
      <c r="DP120" s="89" t="s">
        <v>485</v>
      </c>
      <c r="DQ120" s="89" t="s">
        <v>487</v>
      </c>
      <c r="DR120" s="89" t="s">
        <v>487</v>
      </c>
      <c r="DS120" s="89" t="s">
        <v>487</v>
      </c>
      <c r="DT120" s="89" t="s">
        <v>487</v>
      </c>
      <c r="DU120" s="89" t="s">
        <v>487</v>
      </c>
      <c r="DV120" s="89" t="s">
        <v>485</v>
      </c>
      <c r="DW120" s="89" t="s">
        <v>488</v>
      </c>
      <c r="DX120" s="89" t="s">
        <v>485</v>
      </c>
      <c r="DY120" s="89" t="s">
        <v>487</v>
      </c>
      <c r="DZ120" s="89" t="s">
        <v>486</v>
      </c>
      <c r="EA120" s="89" t="s">
        <v>485</v>
      </c>
      <c r="EB120" s="89" t="s">
        <v>486</v>
      </c>
      <c r="EC120" s="89" t="s">
        <v>488</v>
      </c>
      <c r="ED120" s="89" t="s">
        <v>485</v>
      </c>
      <c r="EE120" s="89" t="s">
        <v>486</v>
      </c>
      <c r="EF120" s="89" t="s">
        <v>488</v>
      </c>
      <c r="EG120" s="89" t="s">
        <v>487</v>
      </c>
      <c r="EH120" s="89" t="s">
        <v>487</v>
      </c>
      <c r="EI120" s="89" t="s">
        <v>486</v>
      </c>
      <c r="EJ120" s="89" t="s">
        <v>485</v>
      </c>
      <c r="EK120" s="89" t="s">
        <v>487</v>
      </c>
      <c r="EL120" s="89" t="s">
        <v>487</v>
      </c>
      <c r="EM120" s="89" t="s">
        <v>485</v>
      </c>
      <c r="EN120" s="89" t="s">
        <v>487</v>
      </c>
      <c r="EO120" s="89" t="s">
        <v>486</v>
      </c>
      <c r="EP120" s="89" t="s">
        <v>486</v>
      </c>
      <c r="EQ120" s="89" t="s">
        <v>488</v>
      </c>
      <c r="ER120" s="89" t="s">
        <v>485</v>
      </c>
      <c r="ES120" s="89" t="s">
        <v>486</v>
      </c>
      <c r="ET120" s="89" t="s">
        <v>486</v>
      </c>
      <c r="EU120" s="89" t="s">
        <v>487</v>
      </c>
      <c r="EV120" s="89" t="s">
        <v>485</v>
      </c>
      <c r="EW120" s="89" t="s">
        <v>485</v>
      </c>
      <c r="EX120" s="89" t="s">
        <v>485</v>
      </c>
      <c r="EY120" s="89" t="s">
        <v>486</v>
      </c>
      <c r="EZ120" s="89" t="s">
        <v>487</v>
      </c>
      <c r="FA120" s="89" t="s">
        <v>486</v>
      </c>
      <c r="FB120" s="89" t="s">
        <v>485</v>
      </c>
      <c r="FC120" s="89" t="s">
        <v>486</v>
      </c>
      <c r="FD120" s="89" t="s">
        <v>485</v>
      </c>
      <c r="FE120" s="89" t="s">
        <v>487</v>
      </c>
      <c r="FF120" s="89" t="s">
        <v>486</v>
      </c>
      <c r="FG120" s="89" t="s">
        <v>487</v>
      </c>
      <c r="FH120" s="89" t="s">
        <v>487</v>
      </c>
      <c r="FI120" s="89" t="s">
        <v>489</v>
      </c>
      <c r="FJ120" s="89" t="s">
        <v>487</v>
      </c>
      <c r="FK120" s="89" t="s">
        <v>487</v>
      </c>
      <c r="FL120" s="89" t="s">
        <v>487</v>
      </c>
      <c r="FM120" s="89" t="s">
        <v>485</v>
      </c>
      <c r="FN120" s="89" t="s">
        <v>487</v>
      </c>
      <c r="FO120" s="89" t="s">
        <v>485</v>
      </c>
      <c r="FP120" s="89" t="s">
        <v>485</v>
      </c>
      <c r="FQ120" s="89" t="s">
        <v>487</v>
      </c>
      <c r="FR120" s="89" t="s">
        <v>485</v>
      </c>
      <c r="FS120" s="89" t="s">
        <v>485</v>
      </c>
      <c r="FT120" s="89" t="s">
        <v>485</v>
      </c>
      <c r="FU120" s="89" t="s">
        <v>487</v>
      </c>
      <c r="FV120" s="89" t="s">
        <v>487</v>
      </c>
      <c r="FW120" s="89" t="s">
        <v>487</v>
      </c>
      <c r="FX120" s="89" t="s">
        <v>487</v>
      </c>
      <c r="FY120" s="89" t="s">
        <v>490</v>
      </c>
      <c r="FZ120" s="89" t="s">
        <v>486</v>
      </c>
      <c r="GA120" s="89" t="s">
        <v>486</v>
      </c>
      <c r="GB120" s="89" t="s">
        <v>491</v>
      </c>
      <c r="GC120" s="223" t="s">
        <v>486</v>
      </c>
      <c r="GD120" s="89" t="s">
        <v>486</v>
      </c>
      <c r="GE120" s="89" t="s">
        <v>487</v>
      </c>
      <c r="GF120" s="89" t="s">
        <v>486</v>
      </c>
      <c r="GG120" s="89" t="s">
        <v>487</v>
      </c>
      <c r="GH120" s="89" t="s">
        <v>487</v>
      </c>
      <c r="GI120" s="223" t="s">
        <v>486</v>
      </c>
      <c r="GJ120" s="89" t="s">
        <v>486</v>
      </c>
      <c r="GK120" s="89" t="s">
        <v>487</v>
      </c>
      <c r="GL120" s="89" t="s">
        <v>487</v>
      </c>
      <c r="GM120" s="89" t="s">
        <v>485</v>
      </c>
      <c r="GN120" s="89" t="s">
        <v>487</v>
      </c>
      <c r="GO120" s="89" t="s">
        <v>486</v>
      </c>
      <c r="GP120" s="89" t="s">
        <v>488</v>
      </c>
      <c r="GQ120" s="89" t="s">
        <v>485</v>
      </c>
      <c r="GR120" s="89" t="s">
        <v>485</v>
      </c>
      <c r="GS120" s="89" t="s">
        <v>487</v>
      </c>
      <c r="GT120" s="89" t="s">
        <v>485</v>
      </c>
      <c r="GU120" s="89" t="s">
        <v>487</v>
      </c>
      <c r="GV120" s="89" t="s">
        <v>486</v>
      </c>
      <c r="GW120" s="89" t="s">
        <v>485</v>
      </c>
      <c r="GX120" s="89" t="s">
        <v>487</v>
      </c>
      <c r="GY120" s="89" t="s">
        <v>492</v>
      </c>
      <c r="GZ120" s="89" t="s">
        <v>485</v>
      </c>
      <c r="HA120" s="89" t="s">
        <v>485</v>
      </c>
      <c r="HB120" s="89" t="s">
        <v>489</v>
      </c>
      <c r="HC120" s="89" t="s">
        <v>486</v>
      </c>
      <c r="HD120" s="89" t="s">
        <v>485</v>
      </c>
      <c r="HE120" s="89" t="s">
        <v>485</v>
      </c>
      <c r="HF120" s="89" t="s">
        <v>489</v>
      </c>
      <c r="HG120" s="89" t="s">
        <v>486</v>
      </c>
      <c r="HH120" s="89" t="s">
        <v>487</v>
      </c>
      <c r="HI120" s="89" t="s">
        <v>486</v>
      </c>
      <c r="HJ120" s="89" t="s">
        <v>493</v>
      </c>
      <c r="HK120" s="89" t="s">
        <v>485</v>
      </c>
      <c r="HL120" s="89" t="s">
        <v>487</v>
      </c>
      <c r="HM120" s="89" t="s">
        <v>487</v>
      </c>
      <c r="HN120" s="89" t="s">
        <v>485</v>
      </c>
      <c r="HO120" s="89" t="s">
        <v>490</v>
      </c>
      <c r="HP120" s="89" t="s">
        <v>487</v>
      </c>
      <c r="HQ120" s="89" t="s">
        <v>487</v>
      </c>
      <c r="HR120" s="89" t="s">
        <v>487</v>
      </c>
      <c r="HS120" s="89" t="s">
        <v>413</v>
      </c>
      <c r="HT120" s="89" t="s">
        <v>487</v>
      </c>
      <c r="HU120" s="89" t="s">
        <v>486</v>
      </c>
      <c r="HV120" s="89" t="s">
        <v>485</v>
      </c>
      <c r="HW120" s="89" t="s">
        <v>486</v>
      </c>
      <c r="HX120" s="89" t="s">
        <v>493</v>
      </c>
      <c r="HY120" s="89" t="s">
        <v>485</v>
      </c>
      <c r="HZ120" s="89" t="s">
        <v>486</v>
      </c>
      <c r="IA120" s="89" t="s">
        <v>486</v>
      </c>
      <c r="IB120" s="89" t="s">
        <v>487</v>
      </c>
      <c r="IC120" s="89" t="s">
        <v>487</v>
      </c>
      <c r="ID120" s="89" t="s">
        <v>485</v>
      </c>
      <c r="IE120" s="89" t="s">
        <v>486</v>
      </c>
      <c r="IF120" s="89" t="s">
        <v>488</v>
      </c>
      <c r="IG120" s="89" t="s">
        <v>487</v>
      </c>
      <c r="IH120" s="89" t="s">
        <v>487</v>
      </c>
      <c r="II120" s="89" t="s">
        <v>487</v>
      </c>
      <c r="IJ120" s="89" t="s">
        <v>487</v>
      </c>
      <c r="IK120" s="222" t="s">
        <v>487</v>
      </c>
      <c r="IL120" s="89" t="s">
        <v>487</v>
      </c>
      <c r="IM120" s="89" t="s">
        <v>487</v>
      </c>
      <c r="IN120" s="89" t="s">
        <v>485</v>
      </c>
      <c r="IO120" s="89" t="s">
        <v>485</v>
      </c>
      <c r="IP120" s="89" t="s">
        <v>486</v>
      </c>
      <c r="IQ120" s="89" t="s">
        <v>487</v>
      </c>
      <c r="IR120" s="89" t="s">
        <v>487</v>
      </c>
      <c r="IS120" s="89" t="s">
        <v>490</v>
      </c>
      <c r="IT120" s="89" t="s">
        <v>486</v>
      </c>
      <c r="IU120" s="89" t="s">
        <v>487</v>
      </c>
      <c r="IV120" s="89" t="s">
        <v>487</v>
      </c>
      <c r="IW120" s="89" t="s">
        <v>485</v>
      </c>
      <c r="IX120" s="89" t="s">
        <v>487</v>
      </c>
      <c r="IY120" s="89" t="s">
        <v>487</v>
      </c>
      <c r="IZ120" s="89" t="s">
        <v>487</v>
      </c>
      <c r="JA120" s="89" t="s">
        <v>485</v>
      </c>
      <c r="JB120" s="89" t="s">
        <v>487</v>
      </c>
      <c r="JC120" s="89" t="s">
        <v>487</v>
      </c>
      <c r="JD120" s="222" t="s">
        <v>485</v>
      </c>
      <c r="JE120" s="89" t="s">
        <v>487</v>
      </c>
      <c r="JF120" s="89" t="s">
        <v>486</v>
      </c>
      <c r="JG120" s="89" t="s">
        <v>487</v>
      </c>
      <c r="JH120" s="89" t="s">
        <v>487</v>
      </c>
      <c r="JI120" s="89" t="s">
        <v>485</v>
      </c>
      <c r="JJ120" s="89" t="s">
        <v>488</v>
      </c>
      <c r="JK120" s="89" t="s">
        <v>485</v>
      </c>
      <c r="JL120" s="89" t="s">
        <v>487</v>
      </c>
      <c r="JM120" s="89" t="s">
        <v>485</v>
      </c>
      <c r="JN120" s="89" t="s">
        <v>485</v>
      </c>
      <c r="JO120" s="89" t="s">
        <v>486</v>
      </c>
      <c r="JP120" s="89" t="s">
        <v>487</v>
      </c>
      <c r="JQ120" s="89" t="s">
        <v>485</v>
      </c>
      <c r="JR120" s="89" t="s">
        <v>486</v>
      </c>
      <c r="JS120" s="89" t="s">
        <v>487</v>
      </c>
      <c r="JT120" s="89" t="s">
        <v>487</v>
      </c>
      <c r="JU120" s="89" t="s">
        <v>485</v>
      </c>
      <c r="JV120" s="89" t="s">
        <v>489</v>
      </c>
      <c r="JW120" s="223" t="s">
        <v>486</v>
      </c>
      <c r="JX120" s="89" t="s">
        <v>485</v>
      </c>
      <c r="JY120" s="89" t="s">
        <v>487</v>
      </c>
      <c r="JZ120" s="28" t="s">
        <v>470</v>
      </c>
      <c r="KA120" s="28"/>
      <c r="KB120" s="31">
        <v>95.406999999999996</v>
      </c>
      <c r="KC120" s="158">
        <v>4.593</v>
      </c>
      <c r="KD120" s="53" t="s">
        <v>508</v>
      </c>
      <c r="KE120" s="29" t="s">
        <v>484</v>
      </c>
      <c r="KF120" s="38"/>
      <c r="KG120" s="29" t="s">
        <v>484</v>
      </c>
      <c r="KH120" s="29"/>
    </row>
    <row r="121" spans="1:294" ht="15" customHeight="1">
      <c r="A121" s="87" t="s">
        <v>482</v>
      </c>
      <c r="B121" s="30">
        <v>25003972</v>
      </c>
      <c r="C121" s="35">
        <v>85.91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53"/>
      <c r="Q121" s="60"/>
      <c r="R121" s="53"/>
      <c r="S121" s="35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21"/>
      <c r="AV121" s="121"/>
      <c r="AW121" s="121"/>
      <c r="AX121" s="121"/>
      <c r="AY121" s="121"/>
      <c r="AZ121" s="121"/>
      <c r="BA121" s="121"/>
      <c r="BB121" s="121"/>
      <c r="BC121" s="121"/>
      <c r="BD121" s="121"/>
      <c r="BE121" s="121"/>
      <c r="BF121" s="121"/>
      <c r="BG121" s="121"/>
      <c r="BH121" s="121"/>
      <c r="BI121" s="121"/>
      <c r="BJ121" s="121"/>
      <c r="BK121" s="121"/>
      <c r="BL121" s="121"/>
      <c r="BM121" s="29"/>
      <c r="BN121" s="29" t="s">
        <v>415</v>
      </c>
      <c r="BO121" s="89" t="s">
        <v>415</v>
      </c>
      <c r="BP121" s="89" t="s">
        <v>501</v>
      </c>
      <c r="BQ121" s="89" t="s">
        <v>501</v>
      </c>
      <c r="BR121" s="89" t="s">
        <v>505</v>
      </c>
      <c r="BS121" s="89" t="s">
        <v>503</v>
      </c>
      <c r="BT121" s="89" t="s">
        <v>505</v>
      </c>
      <c r="BU121" s="128">
        <v>0</v>
      </c>
      <c r="BV121" s="89" t="s">
        <v>504</v>
      </c>
      <c r="BW121" s="89" t="s">
        <v>506</v>
      </c>
      <c r="BX121" s="89" t="s">
        <v>509</v>
      </c>
      <c r="BY121" s="122" t="s">
        <v>504</v>
      </c>
      <c r="BZ121" s="128">
        <v>0</v>
      </c>
      <c r="CA121" s="89" t="s">
        <v>504</v>
      </c>
      <c r="CB121" s="89" t="s">
        <v>504</v>
      </c>
      <c r="CC121" s="122" t="s">
        <v>504</v>
      </c>
      <c r="CD121" s="121" t="s">
        <v>504</v>
      </c>
      <c r="CE121" s="122" t="s">
        <v>504</v>
      </c>
      <c r="CF121" s="89" t="s">
        <v>510</v>
      </c>
      <c r="CG121" s="121" t="s">
        <v>504</v>
      </c>
      <c r="CH121" s="89" t="s">
        <v>504</v>
      </c>
      <c r="CI121" s="89" t="s">
        <v>504</v>
      </c>
      <c r="CJ121" s="89" t="s">
        <v>504</v>
      </c>
      <c r="CK121" s="89" t="s">
        <v>504</v>
      </c>
      <c r="CL121" s="89" t="s">
        <v>504</v>
      </c>
      <c r="CM121" s="89" t="s">
        <v>504</v>
      </c>
      <c r="CN121" s="89" t="s">
        <v>504</v>
      </c>
      <c r="CO121" s="89" t="s">
        <v>504</v>
      </c>
      <c r="CP121" s="89" t="s">
        <v>504</v>
      </c>
      <c r="CQ121" s="89" t="s">
        <v>504</v>
      </c>
      <c r="CR121" s="89" t="s">
        <v>504</v>
      </c>
      <c r="CS121" s="89" t="s">
        <v>504</v>
      </c>
      <c r="CT121" s="89" t="s">
        <v>504</v>
      </c>
      <c r="CU121" s="89" t="s">
        <v>504</v>
      </c>
      <c r="CV121" s="89" t="s">
        <v>504</v>
      </c>
      <c r="CW121" s="89" t="s">
        <v>504</v>
      </c>
      <c r="CX121" s="88"/>
      <c r="CY121" s="88"/>
      <c r="CZ121" s="88"/>
      <c r="DA121" s="88"/>
      <c r="DB121" s="88"/>
      <c r="DC121" s="88"/>
      <c r="DD121" s="88"/>
      <c r="DE121" s="88"/>
      <c r="DF121" s="88"/>
      <c r="DG121" s="88"/>
      <c r="DH121" s="88"/>
      <c r="DI121" s="88"/>
      <c r="DJ121" s="88"/>
      <c r="DK121" s="88"/>
      <c r="DL121" s="88"/>
      <c r="DM121" s="88"/>
      <c r="DN121" s="88"/>
      <c r="DO121" s="88"/>
      <c r="DP121" s="88"/>
      <c r="DQ121" s="88"/>
      <c r="DR121" s="88"/>
      <c r="DS121" s="88"/>
      <c r="DT121" s="88"/>
      <c r="DU121" s="88"/>
      <c r="DV121" s="88"/>
      <c r="DW121" s="88"/>
      <c r="DX121" s="88"/>
      <c r="DY121" s="88"/>
      <c r="DZ121" s="88"/>
      <c r="EA121" s="88"/>
      <c r="EB121" s="88"/>
      <c r="EC121" s="88"/>
      <c r="ED121" s="88"/>
      <c r="EE121" s="88"/>
      <c r="EF121" s="88"/>
      <c r="EG121" s="88"/>
      <c r="EH121" s="88"/>
      <c r="EI121" s="88"/>
      <c r="EJ121" s="88"/>
      <c r="EK121" s="88"/>
      <c r="EL121" s="88"/>
      <c r="EM121" s="88"/>
      <c r="EN121" s="88"/>
      <c r="EO121" s="88"/>
      <c r="EP121" s="88"/>
      <c r="EQ121" s="88"/>
      <c r="ER121" s="88"/>
      <c r="ES121" s="88"/>
      <c r="ET121" s="88"/>
      <c r="EU121" s="88"/>
      <c r="EV121" s="88"/>
      <c r="EW121" s="88"/>
      <c r="EX121" s="88"/>
      <c r="EY121" s="88"/>
      <c r="EZ121" s="88"/>
      <c r="FA121" s="88"/>
      <c r="FB121" s="88"/>
      <c r="FC121" s="88"/>
      <c r="FD121" s="88"/>
      <c r="FE121" s="88"/>
      <c r="FF121" s="88"/>
      <c r="FG121" s="88"/>
      <c r="FH121" s="88"/>
      <c r="FI121" s="88"/>
      <c r="FJ121" s="88"/>
      <c r="FK121" s="88"/>
      <c r="FL121" s="88"/>
      <c r="FM121" s="88"/>
      <c r="FN121" s="88"/>
      <c r="FO121" s="88"/>
      <c r="FP121" s="88"/>
      <c r="FQ121" s="88"/>
      <c r="FR121" s="88"/>
      <c r="FS121" s="88"/>
      <c r="FT121" s="88"/>
      <c r="FU121" s="88"/>
      <c r="FV121" s="88"/>
      <c r="FW121" s="88"/>
      <c r="FX121" s="88"/>
      <c r="FY121" s="88"/>
      <c r="FZ121" s="88"/>
      <c r="GA121" s="88"/>
      <c r="GB121" s="88"/>
      <c r="GC121" s="223"/>
      <c r="GD121" s="88"/>
      <c r="GE121" s="88"/>
      <c r="GF121" s="88"/>
      <c r="GG121" s="88"/>
      <c r="GH121" s="88"/>
      <c r="GI121" s="223"/>
      <c r="GJ121" s="88"/>
      <c r="GK121" s="88"/>
      <c r="GL121" s="88"/>
      <c r="GM121" s="88"/>
      <c r="GN121" s="88"/>
      <c r="GO121" s="88"/>
      <c r="GP121" s="88"/>
      <c r="GQ121" s="88"/>
      <c r="GR121" s="88"/>
      <c r="GS121" s="88"/>
      <c r="GT121" s="88"/>
      <c r="GU121" s="88"/>
      <c r="GV121" s="88"/>
      <c r="GW121" s="88"/>
      <c r="GX121" s="88"/>
      <c r="GY121" s="88"/>
      <c r="GZ121" s="88"/>
      <c r="HA121" s="88"/>
      <c r="HB121" s="88"/>
      <c r="HC121" s="88"/>
      <c r="HD121" s="88"/>
      <c r="HE121" s="88"/>
      <c r="HF121" s="88"/>
      <c r="HG121" s="88"/>
      <c r="HH121" s="88"/>
      <c r="HI121" s="88"/>
      <c r="HJ121" s="88"/>
      <c r="HK121" s="88"/>
      <c r="HL121" s="88"/>
      <c r="HM121" s="88"/>
      <c r="HN121" s="88"/>
      <c r="HO121" s="88"/>
      <c r="HP121" s="88"/>
      <c r="HQ121" s="88"/>
      <c r="HR121" s="88"/>
      <c r="HS121" s="88"/>
      <c r="HT121" s="88"/>
      <c r="HU121" s="88"/>
      <c r="HV121" s="88"/>
      <c r="HW121" s="88"/>
      <c r="HX121" s="88"/>
      <c r="HY121" s="88"/>
      <c r="HZ121" s="88"/>
      <c r="IA121" s="88"/>
      <c r="IB121" s="88"/>
      <c r="IC121" s="88"/>
      <c r="ID121" s="88"/>
      <c r="IE121" s="88"/>
      <c r="IF121" s="88"/>
      <c r="IG121" s="88"/>
      <c r="IH121" s="88"/>
      <c r="II121" s="88"/>
      <c r="IJ121" s="88"/>
      <c r="IK121" s="222"/>
      <c r="IL121" s="88"/>
      <c r="IM121" s="88"/>
      <c r="IN121" s="88"/>
      <c r="IO121" s="88"/>
      <c r="IP121" s="88"/>
      <c r="IQ121" s="88"/>
      <c r="IR121" s="88"/>
      <c r="IS121" s="88"/>
      <c r="IT121" s="88"/>
      <c r="IU121" s="88"/>
      <c r="IV121" s="88"/>
      <c r="IW121" s="88"/>
      <c r="IX121" s="88"/>
      <c r="IY121" s="88"/>
      <c r="IZ121" s="88"/>
      <c r="JA121" s="88"/>
      <c r="JB121" s="88"/>
      <c r="JC121" s="222"/>
      <c r="JD121" s="222"/>
      <c r="JE121" s="88"/>
      <c r="JF121" s="88"/>
      <c r="JG121" s="88"/>
      <c r="JH121" s="88"/>
      <c r="JI121" s="88"/>
      <c r="JJ121" s="88"/>
      <c r="JK121" s="88"/>
      <c r="JL121" s="88"/>
      <c r="JM121" s="88"/>
      <c r="JN121" s="88"/>
      <c r="JO121" s="88"/>
      <c r="JP121" s="88"/>
      <c r="JQ121" s="88"/>
      <c r="JR121" s="88"/>
      <c r="JS121" s="88"/>
      <c r="JT121" s="88"/>
      <c r="JU121" s="88"/>
      <c r="JV121" s="88"/>
      <c r="JW121" s="223"/>
      <c r="JX121" s="88"/>
      <c r="JY121" s="88"/>
      <c r="JZ121" s="28" t="s">
        <v>470</v>
      </c>
      <c r="KA121" s="28"/>
      <c r="KB121" s="31"/>
      <c r="KC121" s="158"/>
      <c r="KD121" s="53"/>
      <c r="KE121" s="29" t="s">
        <v>483</v>
      </c>
      <c r="KF121" s="29" t="s">
        <v>484</v>
      </c>
      <c r="KG121" s="29" t="s">
        <v>484</v>
      </c>
      <c r="KH121" s="29"/>
    </row>
    <row r="122" spans="1:294" ht="15" customHeight="1">
      <c r="A122" s="87" t="s">
        <v>482</v>
      </c>
      <c r="B122" s="30">
        <v>25004035</v>
      </c>
      <c r="C122" s="35">
        <v>89.37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53"/>
      <c r="Q122" s="60"/>
      <c r="R122" s="53"/>
      <c r="S122" s="35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21"/>
      <c r="AV122" s="121"/>
      <c r="AW122" s="121"/>
      <c r="AX122" s="121"/>
      <c r="AY122" s="121"/>
      <c r="AZ122" s="121"/>
      <c r="BA122" s="121"/>
      <c r="BB122" s="121"/>
      <c r="BC122" s="121"/>
      <c r="BD122" s="121"/>
      <c r="BE122" s="121"/>
      <c r="BF122" s="121"/>
      <c r="BG122" s="121"/>
      <c r="BH122" s="121"/>
      <c r="BI122" s="121"/>
      <c r="BJ122" s="121"/>
      <c r="BK122" s="121"/>
      <c r="BL122" s="121"/>
      <c r="BM122" s="29"/>
      <c r="BN122" s="38"/>
      <c r="BO122" s="89"/>
      <c r="BP122" s="89"/>
      <c r="BQ122" s="89"/>
      <c r="BR122" s="89"/>
      <c r="BS122" s="89"/>
      <c r="BT122" s="89"/>
      <c r="BU122" s="89"/>
      <c r="BV122" s="89"/>
      <c r="BW122" s="89"/>
      <c r="BX122" s="89"/>
      <c r="BY122" s="122"/>
      <c r="BZ122" s="128"/>
      <c r="CA122" s="89"/>
      <c r="CB122" s="89"/>
      <c r="CC122" s="122"/>
      <c r="CD122" s="121"/>
      <c r="CE122" s="122"/>
      <c r="CF122" s="89"/>
      <c r="CG122" s="121"/>
      <c r="CH122" s="89"/>
      <c r="CI122" s="89"/>
      <c r="CJ122" s="89"/>
      <c r="CK122" s="89"/>
      <c r="CL122" s="88"/>
      <c r="CM122" s="88"/>
      <c r="CN122" s="88"/>
      <c r="CO122" s="88"/>
      <c r="CP122" s="88"/>
      <c r="CQ122" s="88"/>
      <c r="CR122" s="88"/>
      <c r="CS122" s="88"/>
      <c r="CT122" s="89"/>
      <c r="CU122" s="88"/>
      <c r="CV122" s="88"/>
      <c r="CW122" s="88"/>
      <c r="CX122" s="88"/>
      <c r="CY122" s="88"/>
      <c r="CZ122" s="88"/>
      <c r="DA122" s="88"/>
      <c r="DB122" s="88"/>
      <c r="DC122" s="88"/>
      <c r="DD122" s="88"/>
      <c r="DE122" s="88"/>
      <c r="DF122" s="89" t="s">
        <v>485</v>
      </c>
      <c r="DG122" s="89" t="s">
        <v>485</v>
      </c>
      <c r="DH122" s="89" t="s">
        <v>486</v>
      </c>
      <c r="DI122" s="89" t="s">
        <v>487</v>
      </c>
      <c r="DJ122" s="89" t="s">
        <v>486</v>
      </c>
      <c r="DK122" s="89" t="s">
        <v>485</v>
      </c>
      <c r="DL122" s="89" t="s">
        <v>486</v>
      </c>
      <c r="DM122" s="89" t="s">
        <v>486</v>
      </c>
      <c r="DN122" s="89" t="s">
        <v>487</v>
      </c>
      <c r="DO122" s="89" t="s">
        <v>487</v>
      </c>
      <c r="DP122" s="89" t="s">
        <v>485</v>
      </c>
      <c r="DQ122" s="89" t="s">
        <v>487</v>
      </c>
      <c r="DR122" s="89" t="s">
        <v>487</v>
      </c>
      <c r="DS122" s="89" t="s">
        <v>487</v>
      </c>
      <c r="DT122" s="89" t="s">
        <v>487</v>
      </c>
      <c r="DU122" s="89" t="s">
        <v>487</v>
      </c>
      <c r="DV122" s="89" t="s">
        <v>485</v>
      </c>
      <c r="DW122" s="89" t="s">
        <v>488</v>
      </c>
      <c r="DX122" s="89" t="s">
        <v>485</v>
      </c>
      <c r="DY122" s="89" t="s">
        <v>487</v>
      </c>
      <c r="DZ122" s="89" t="s">
        <v>486</v>
      </c>
      <c r="EA122" s="89" t="s">
        <v>485</v>
      </c>
      <c r="EB122" s="89" t="s">
        <v>486</v>
      </c>
      <c r="EC122" s="89" t="s">
        <v>488</v>
      </c>
      <c r="ED122" s="89" t="s">
        <v>485</v>
      </c>
      <c r="EE122" s="89" t="s">
        <v>486</v>
      </c>
      <c r="EF122" s="89" t="s">
        <v>488</v>
      </c>
      <c r="EG122" s="89" t="s">
        <v>487</v>
      </c>
      <c r="EH122" s="89" t="s">
        <v>487</v>
      </c>
      <c r="EI122" s="89" t="s">
        <v>486</v>
      </c>
      <c r="EJ122" s="89" t="s">
        <v>485</v>
      </c>
      <c r="EK122" s="89" t="s">
        <v>487</v>
      </c>
      <c r="EL122" s="89" t="s">
        <v>487</v>
      </c>
      <c r="EM122" s="89" t="s">
        <v>485</v>
      </c>
      <c r="EN122" s="89" t="s">
        <v>487</v>
      </c>
      <c r="EO122" s="89" t="s">
        <v>486</v>
      </c>
      <c r="EP122" s="89" t="s">
        <v>486</v>
      </c>
      <c r="EQ122" s="89" t="s">
        <v>488</v>
      </c>
      <c r="ER122" s="89" t="s">
        <v>485</v>
      </c>
      <c r="ES122" s="89" t="s">
        <v>486</v>
      </c>
      <c r="ET122" s="89" t="s">
        <v>486</v>
      </c>
      <c r="EU122" s="89" t="s">
        <v>487</v>
      </c>
      <c r="EV122" s="89" t="s">
        <v>485</v>
      </c>
      <c r="EW122" s="89" t="s">
        <v>485</v>
      </c>
      <c r="EX122" s="89" t="s">
        <v>485</v>
      </c>
      <c r="EY122" s="89" t="s">
        <v>486</v>
      </c>
      <c r="EZ122" s="89" t="s">
        <v>487</v>
      </c>
      <c r="FA122" s="89" t="s">
        <v>486</v>
      </c>
      <c r="FB122" s="89" t="s">
        <v>485</v>
      </c>
      <c r="FC122" s="89" t="s">
        <v>486</v>
      </c>
      <c r="FD122" s="89" t="s">
        <v>485</v>
      </c>
      <c r="FE122" s="89" t="s">
        <v>487</v>
      </c>
      <c r="FF122" s="89" t="s">
        <v>486</v>
      </c>
      <c r="FG122" s="89" t="s">
        <v>487</v>
      </c>
      <c r="FH122" s="89" t="s">
        <v>487</v>
      </c>
      <c r="FI122" s="89" t="s">
        <v>489</v>
      </c>
      <c r="FJ122" s="89" t="s">
        <v>487</v>
      </c>
      <c r="FK122" s="89" t="s">
        <v>487</v>
      </c>
      <c r="FL122" s="89" t="s">
        <v>487</v>
      </c>
      <c r="FM122" s="89" t="s">
        <v>485</v>
      </c>
      <c r="FN122" s="89" t="s">
        <v>487</v>
      </c>
      <c r="FO122" s="89" t="s">
        <v>485</v>
      </c>
      <c r="FP122" s="89" t="s">
        <v>485</v>
      </c>
      <c r="FQ122" s="89" t="s">
        <v>487</v>
      </c>
      <c r="FR122" s="89" t="s">
        <v>485</v>
      </c>
      <c r="FS122" s="89" t="s">
        <v>485</v>
      </c>
      <c r="FT122" s="89" t="s">
        <v>485</v>
      </c>
      <c r="FU122" s="89" t="s">
        <v>487</v>
      </c>
      <c r="FV122" s="89" t="s">
        <v>487</v>
      </c>
      <c r="FW122" s="89" t="s">
        <v>487</v>
      </c>
      <c r="FX122" s="89" t="s">
        <v>487</v>
      </c>
      <c r="FY122" s="89" t="s">
        <v>490</v>
      </c>
      <c r="FZ122" s="89" t="s">
        <v>486</v>
      </c>
      <c r="GA122" s="89" t="s">
        <v>486</v>
      </c>
      <c r="GB122" s="89" t="s">
        <v>491</v>
      </c>
      <c r="GC122" s="223" t="s">
        <v>486</v>
      </c>
      <c r="GD122" s="89" t="s">
        <v>486</v>
      </c>
      <c r="GE122" s="89" t="s">
        <v>487</v>
      </c>
      <c r="GF122" s="89" t="s">
        <v>486</v>
      </c>
      <c r="GG122" s="89" t="s">
        <v>487</v>
      </c>
      <c r="GH122" s="89" t="s">
        <v>487</v>
      </c>
      <c r="GI122" s="223">
        <v>2.546E-2</v>
      </c>
      <c r="GJ122" s="89" t="s">
        <v>486</v>
      </c>
      <c r="GK122" s="89" t="s">
        <v>487</v>
      </c>
      <c r="GL122" s="89" t="s">
        <v>487</v>
      </c>
      <c r="GM122" s="89" t="s">
        <v>485</v>
      </c>
      <c r="GN122" s="89" t="s">
        <v>487</v>
      </c>
      <c r="GO122" s="89" t="s">
        <v>486</v>
      </c>
      <c r="GP122" s="89" t="s">
        <v>488</v>
      </c>
      <c r="GQ122" s="89" t="s">
        <v>485</v>
      </c>
      <c r="GR122" s="89" t="s">
        <v>485</v>
      </c>
      <c r="GS122" s="89" t="s">
        <v>487</v>
      </c>
      <c r="GT122" s="89" t="s">
        <v>485</v>
      </c>
      <c r="GU122" s="89" t="s">
        <v>487</v>
      </c>
      <c r="GV122" s="89" t="s">
        <v>486</v>
      </c>
      <c r="GW122" s="89" t="s">
        <v>485</v>
      </c>
      <c r="GX122" s="89" t="s">
        <v>487</v>
      </c>
      <c r="GY122" s="89" t="s">
        <v>492</v>
      </c>
      <c r="GZ122" s="89" t="s">
        <v>485</v>
      </c>
      <c r="HA122" s="89" t="s">
        <v>485</v>
      </c>
      <c r="HB122" s="89" t="s">
        <v>489</v>
      </c>
      <c r="HC122" s="89" t="s">
        <v>486</v>
      </c>
      <c r="HD122" s="89" t="s">
        <v>485</v>
      </c>
      <c r="HE122" s="89" t="s">
        <v>485</v>
      </c>
      <c r="HF122" s="89" t="s">
        <v>489</v>
      </c>
      <c r="HG122" s="89" t="s">
        <v>486</v>
      </c>
      <c r="HH122" s="89" t="s">
        <v>487</v>
      </c>
      <c r="HI122" s="89" t="s">
        <v>486</v>
      </c>
      <c r="HJ122" s="89" t="s">
        <v>493</v>
      </c>
      <c r="HK122" s="89" t="s">
        <v>485</v>
      </c>
      <c r="HL122" s="89" t="s">
        <v>487</v>
      </c>
      <c r="HM122" s="89" t="s">
        <v>487</v>
      </c>
      <c r="HN122" s="89" t="s">
        <v>485</v>
      </c>
      <c r="HO122" s="89" t="s">
        <v>490</v>
      </c>
      <c r="HP122" s="89" t="s">
        <v>487</v>
      </c>
      <c r="HQ122" s="89" t="s">
        <v>487</v>
      </c>
      <c r="HR122" s="89" t="s">
        <v>487</v>
      </c>
      <c r="HS122" s="89" t="s">
        <v>413</v>
      </c>
      <c r="HT122" s="89" t="s">
        <v>487</v>
      </c>
      <c r="HU122" s="89" t="s">
        <v>486</v>
      </c>
      <c r="HV122" s="89" t="s">
        <v>485</v>
      </c>
      <c r="HW122" s="89" t="s">
        <v>486</v>
      </c>
      <c r="HX122" s="89" t="s">
        <v>493</v>
      </c>
      <c r="HY122" s="89" t="s">
        <v>485</v>
      </c>
      <c r="HZ122" s="89" t="s">
        <v>486</v>
      </c>
      <c r="IA122" s="89" t="s">
        <v>486</v>
      </c>
      <c r="IB122" s="89" t="s">
        <v>487</v>
      </c>
      <c r="IC122" s="89" t="s">
        <v>487</v>
      </c>
      <c r="ID122" s="89" t="s">
        <v>485</v>
      </c>
      <c r="IE122" s="89" t="s">
        <v>486</v>
      </c>
      <c r="IF122" s="89" t="s">
        <v>488</v>
      </c>
      <c r="IG122" s="89" t="s">
        <v>487</v>
      </c>
      <c r="IH122" s="89" t="s">
        <v>487</v>
      </c>
      <c r="II122" s="89" t="s">
        <v>487</v>
      </c>
      <c r="IJ122" s="89" t="s">
        <v>487</v>
      </c>
      <c r="IK122" s="222" t="s">
        <v>487</v>
      </c>
      <c r="IL122" s="89" t="s">
        <v>487</v>
      </c>
      <c r="IM122" s="89" t="s">
        <v>487</v>
      </c>
      <c r="IN122" s="89" t="s">
        <v>485</v>
      </c>
      <c r="IO122" s="89" t="s">
        <v>485</v>
      </c>
      <c r="IP122" s="89" t="s">
        <v>486</v>
      </c>
      <c r="IQ122" s="89" t="s">
        <v>487</v>
      </c>
      <c r="IR122" s="89" t="s">
        <v>487</v>
      </c>
      <c r="IS122" s="89" t="s">
        <v>490</v>
      </c>
      <c r="IT122" s="89" t="s">
        <v>486</v>
      </c>
      <c r="IU122" s="89" t="s">
        <v>487</v>
      </c>
      <c r="IV122" s="89" t="s">
        <v>487</v>
      </c>
      <c r="IW122" s="89" t="s">
        <v>485</v>
      </c>
      <c r="IX122" s="89" t="s">
        <v>487</v>
      </c>
      <c r="IY122" s="89" t="s">
        <v>487</v>
      </c>
      <c r="IZ122" s="89" t="s">
        <v>487</v>
      </c>
      <c r="JA122" s="89" t="s">
        <v>485</v>
      </c>
      <c r="JB122" s="89" t="s">
        <v>487</v>
      </c>
      <c r="JC122" s="222" t="s">
        <v>487</v>
      </c>
      <c r="JD122" s="222" t="s">
        <v>485</v>
      </c>
      <c r="JE122" s="89" t="s">
        <v>487</v>
      </c>
      <c r="JF122" s="89" t="s">
        <v>486</v>
      </c>
      <c r="JG122" s="89" t="s">
        <v>487</v>
      </c>
      <c r="JH122" s="89" t="s">
        <v>487</v>
      </c>
      <c r="JI122" s="89" t="s">
        <v>485</v>
      </c>
      <c r="JJ122" s="89" t="s">
        <v>488</v>
      </c>
      <c r="JK122" s="89" t="s">
        <v>485</v>
      </c>
      <c r="JL122" s="89" t="s">
        <v>487</v>
      </c>
      <c r="JM122" s="89" t="s">
        <v>485</v>
      </c>
      <c r="JN122" s="89" t="s">
        <v>485</v>
      </c>
      <c r="JO122" s="89" t="s">
        <v>486</v>
      </c>
      <c r="JP122" s="89" t="s">
        <v>487</v>
      </c>
      <c r="JQ122" s="89" t="s">
        <v>485</v>
      </c>
      <c r="JR122" s="89" t="s">
        <v>486</v>
      </c>
      <c r="JS122" s="89" t="s">
        <v>487</v>
      </c>
      <c r="JT122" s="89" t="s">
        <v>487</v>
      </c>
      <c r="JU122" s="89" t="s">
        <v>485</v>
      </c>
      <c r="JV122" s="89" t="s">
        <v>489</v>
      </c>
      <c r="JW122" s="223" t="s">
        <v>486</v>
      </c>
      <c r="JX122" s="89" t="s">
        <v>485</v>
      </c>
      <c r="JY122" s="89" t="s">
        <v>487</v>
      </c>
      <c r="JZ122" s="28" t="s">
        <v>470</v>
      </c>
      <c r="KA122" s="28"/>
      <c r="KB122" s="31">
        <v>99.9</v>
      </c>
      <c r="KC122" s="158">
        <v>9.9000000000000005E-2</v>
      </c>
      <c r="KD122" s="53" t="s">
        <v>508</v>
      </c>
      <c r="KE122" s="29" t="s">
        <v>483</v>
      </c>
      <c r="KF122" s="29" t="s">
        <v>484</v>
      </c>
      <c r="KG122" s="29" t="s">
        <v>484</v>
      </c>
      <c r="KH122" s="29"/>
    </row>
    <row r="123" spans="1:294" ht="15" customHeight="1">
      <c r="A123" s="87" t="s">
        <v>482</v>
      </c>
      <c r="B123" s="30">
        <v>25004042</v>
      </c>
      <c r="C123" s="35">
        <v>88.2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53"/>
      <c r="Q123" s="60"/>
      <c r="R123" s="53"/>
      <c r="S123" s="35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21"/>
      <c r="AV123" s="121"/>
      <c r="AW123" s="121"/>
      <c r="AX123" s="121"/>
      <c r="AY123" s="121"/>
      <c r="AZ123" s="121"/>
      <c r="BA123" s="121"/>
      <c r="BB123" s="121"/>
      <c r="BC123" s="121"/>
      <c r="BD123" s="121"/>
      <c r="BE123" s="121"/>
      <c r="BF123" s="121"/>
      <c r="BG123" s="121"/>
      <c r="BH123" s="121"/>
      <c r="BI123" s="121"/>
      <c r="BJ123" s="121"/>
      <c r="BK123" s="121"/>
      <c r="BL123" s="121"/>
      <c r="BM123" s="29"/>
      <c r="BN123" s="29" t="s">
        <v>415</v>
      </c>
      <c r="BO123" s="89" t="s">
        <v>415</v>
      </c>
      <c r="BP123" s="89" t="s">
        <v>501</v>
      </c>
      <c r="BQ123" s="89" t="s">
        <v>501</v>
      </c>
      <c r="BR123" s="89" t="s">
        <v>505</v>
      </c>
      <c r="BS123" s="89" t="s">
        <v>503</v>
      </c>
      <c r="BT123" s="89" t="s">
        <v>505</v>
      </c>
      <c r="BU123" s="128">
        <v>0</v>
      </c>
      <c r="BV123" s="89" t="s">
        <v>504</v>
      </c>
      <c r="BW123" s="89" t="s">
        <v>506</v>
      </c>
      <c r="BX123" s="89" t="s">
        <v>509</v>
      </c>
      <c r="BY123" s="122" t="s">
        <v>504</v>
      </c>
      <c r="BZ123" s="128">
        <v>0</v>
      </c>
      <c r="CA123" s="89" t="s">
        <v>504</v>
      </c>
      <c r="CB123" s="89" t="s">
        <v>504</v>
      </c>
      <c r="CC123" s="122" t="s">
        <v>504</v>
      </c>
      <c r="CD123" s="121" t="s">
        <v>504</v>
      </c>
      <c r="CE123" s="122" t="s">
        <v>504</v>
      </c>
      <c r="CF123" s="89" t="s">
        <v>510</v>
      </c>
      <c r="CG123" s="121" t="s">
        <v>504</v>
      </c>
      <c r="CH123" s="89" t="s">
        <v>504</v>
      </c>
      <c r="CI123" s="89" t="s">
        <v>504</v>
      </c>
      <c r="CJ123" s="89" t="s">
        <v>504</v>
      </c>
      <c r="CK123" s="89" t="s">
        <v>504</v>
      </c>
      <c r="CL123" s="89" t="s">
        <v>504</v>
      </c>
      <c r="CM123" s="89" t="s">
        <v>504</v>
      </c>
      <c r="CN123" s="89" t="s">
        <v>504</v>
      </c>
      <c r="CO123" s="89" t="s">
        <v>504</v>
      </c>
      <c r="CP123" s="89" t="s">
        <v>504</v>
      </c>
      <c r="CQ123" s="89" t="s">
        <v>504</v>
      </c>
      <c r="CR123" s="89" t="s">
        <v>504</v>
      </c>
      <c r="CS123" s="89" t="s">
        <v>504</v>
      </c>
      <c r="CT123" s="89" t="s">
        <v>504</v>
      </c>
      <c r="CU123" s="89" t="s">
        <v>504</v>
      </c>
      <c r="CV123" s="89" t="s">
        <v>504</v>
      </c>
      <c r="CW123" s="89" t="s">
        <v>504</v>
      </c>
      <c r="CX123" s="88"/>
      <c r="CY123" s="88"/>
      <c r="CZ123" s="88"/>
      <c r="DA123" s="88"/>
      <c r="DB123" s="88"/>
      <c r="DC123" s="88"/>
      <c r="DD123" s="88"/>
      <c r="DE123" s="88"/>
      <c r="DF123" s="88"/>
      <c r="DG123" s="88"/>
      <c r="DH123" s="88"/>
      <c r="DI123" s="88"/>
      <c r="DJ123" s="88"/>
      <c r="DK123" s="88"/>
      <c r="DL123" s="88"/>
      <c r="DM123" s="88"/>
      <c r="DN123" s="88"/>
      <c r="DO123" s="88"/>
      <c r="DP123" s="88"/>
      <c r="DQ123" s="88"/>
      <c r="DR123" s="88"/>
      <c r="DS123" s="88"/>
      <c r="DT123" s="88"/>
      <c r="DU123" s="88"/>
      <c r="DV123" s="88"/>
      <c r="DW123" s="88"/>
      <c r="DX123" s="88"/>
      <c r="DY123" s="88"/>
      <c r="DZ123" s="88"/>
      <c r="EA123" s="88"/>
      <c r="EB123" s="88"/>
      <c r="EC123" s="88"/>
      <c r="ED123" s="88"/>
      <c r="EE123" s="88"/>
      <c r="EF123" s="88"/>
      <c r="EG123" s="88"/>
      <c r="EH123" s="88"/>
      <c r="EI123" s="88"/>
      <c r="EJ123" s="88"/>
      <c r="EK123" s="88"/>
      <c r="EL123" s="88"/>
      <c r="EM123" s="88"/>
      <c r="EN123" s="88"/>
      <c r="EO123" s="88"/>
      <c r="EP123" s="88"/>
      <c r="EQ123" s="88"/>
      <c r="ER123" s="88"/>
      <c r="ES123" s="88"/>
      <c r="ET123" s="88"/>
      <c r="EU123" s="88"/>
      <c r="EV123" s="88"/>
      <c r="EW123" s="88"/>
      <c r="EX123" s="88"/>
      <c r="EY123" s="88"/>
      <c r="EZ123" s="88"/>
      <c r="FA123" s="88"/>
      <c r="FB123" s="88"/>
      <c r="FC123" s="88"/>
      <c r="FD123" s="88"/>
      <c r="FE123" s="88"/>
      <c r="FF123" s="88"/>
      <c r="FG123" s="88"/>
      <c r="FH123" s="88"/>
      <c r="FI123" s="88"/>
      <c r="FJ123" s="88"/>
      <c r="FK123" s="88"/>
      <c r="FL123" s="88"/>
      <c r="FM123" s="88"/>
      <c r="FN123" s="88"/>
      <c r="FO123" s="88"/>
      <c r="FP123" s="88"/>
      <c r="FQ123" s="88"/>
      <c r="FR123" s="88"/>
      <c r="FS123" s="88"/>
      <c r="FT123" s="88"/>
      <c r="FU123" s="88"/>
      <c r="FV123" s="88"/>
      <c r="FW123" s="88"/>
      <c r="FX123" s="88"/>
      <c r="FY123" s="88"/>
      <c r="FZ123" s="88"/>
      <c r="GA123" s="88"/>
      <c r="GB123" s="88"/>
      <c r="GC123" s="223"/>
      <c r="GD123" s="88"/>
      <c r="GE123" s="88"/>
      <c r="GF123" s="88"/>
      <c r="GG123" s="88"/>
      <c r="GH123" s="88"/>
      <c r="GI123" s="223"/>
      <c r="GJ123" s="88"/>
      <c r="GK123" s="88"/>
      <c r="GL123" s="88"/>
      <c r="GM123" s="88"/>
      <c r="GN123" s="88"/>
      <c r="GO123" s="88"/>
      <c r="GP123" s="88"/>
      <c r="GQ123" s="88"/>
      <c r="GR123" s="88"/>
      <c r="GS123" s="88"/>
      <c r="GT123" s="88"/>
      <c r="GU123" s="88"/>
      <c r="GV123" s="88"/>
      <c r="GW123" s="88"/>
      <c r="GX123" s="88"/>
      <c r="GY123" s="88"/>
      <c r="GZ123" s="88"/>
      <c r="HA123" s="88"/>
      <c r="HB123" s="88"/>
      <c r="HC123" s="88"/>
      <c r="HD123" s="88"/>
      <c r="HE123" s="88"/>
      <c r="HF123" s="88"/>
      <c r="HG123" s="88"/>
      <c r="HH123" s="88"/>
      <c r="HI123" s="88"/>
      <c r="HJ123" s="88"/>
      <c r="HK123" s="88"/>
      <c r="HL123" s="88"/>
      <c r="HM123" s="88"/>
      <c r="HN123" s="88"/>
      <c r="HO123" s="88"/>
      <c r="HP123" s="88"/>
      <c r="HQ123" s="88"/>
      <c r="HR123" s="88"/>
      <c r="HS123" s="88"/>
      <c r="HT123" s="88"/>
      <c r="HU123" s="88"/>
      <c r="HV123" s="88"/>
      <c r="HW123" s="88"/>
      <c r="HX123" s="88"/>
      <c r="HY123" s="88"/>
      <c r="HZ123" s="88"/>
      <c r="IA123" s="88"/>
      <c r="IB123" s="88"/>
      <c r="IC123" s="88"/>
      <c r="ID123" s="88"/>
      <c r="IE123" s="88"/>
      <c r="IF123" s="88"/>
      <c r="IG123" s="88"/>
      <c r="IH123" s="88"/>
      <c r="II123" s="88"/>
      <c r="IJ123" s="88"/>
      <c r="IK123" s="222"/>
      <c r="IL123" s="88"/>
      <c r="IM123" s="88"/>
      <c r="IN123" s="88"/>
      <c r="IO123" s="88"/>
      <c r="IP123" s="88"/>
      <c r="IQ123" s="88"/>
      <c r="IR123" s="88"/>
      <c r="IS123" s="88"/>
      <c r="IT123" s="88"/>
      <c r="IU123" s="88"/>
      <c r="IV123" s="88"/>
      <c r="IW123" s="88"/>
      <c r="IX123" s="88"/>
      <c r="IY123" s="88"/>
      <c r="IZ123" s="88"/>
      <c r="JA123" s="88"/>
      <c r="JB123" s="88"/>
      <c r="JC123" s="222"/>
      <c r="JD123" s="222"/>
      <c r="JE123" s="88"/>
      <c r="JF123" s="88"/>
      <c r="JG123" s="88"/>
      <c r="JH123" s="88"/>
      <c r="JI123" s="88"/>
      <c r="JJ123" s="88"/>
      <c r="JK123" s="88"/>
      <c r="JL123" s="88"/>
      <c r="JM123" s="88"/>
      <c r="JN123" s="88"/>
      <c r="JO123" s="88"/>
      <c r="JP123" s="88"/>
      <c r="JQ123" s="88"/>
      <c r="JR123" s="88"/>
      <c r="JS123" s="88"/>
      <c r="JT123" s="88"/>
      <c r="JU123" s="88"/>
      <c r="JV123" s="88"/>
      <c r="JW123" s="223"/>
      <c r="JX123" s="88"/>
      <c r="JY123" s="88"/>
      <c r="JZ123" s="28" t="s">
        <v>470</v>
      </c>
      <c r="KA123" s="28"/>
      <c r="KB123" s="31">
        <v>99.85</v>
      </c>
      <c r="KC123" s="158">
        <v>0.15</v>
      </c>
      <c r="KD123" s="53" t="s">
        <v>508</v>
      </c>
      <c r="KE123" s="29" t="s">
        <v>483</v>
      </c>
      <c r="KF123" s="29" t="s">
        <v>484</v>
      </c>
      <c r="KG123" s="29" t="s">
        <v>484</v>
      </c>
      <c r="KH123" s="29"/>
    </row>
    <row r="124" spans="1:294" ht="15" customHeight="1">
      <c r="A124" s="87" t="s">
        <v>482</v>
      </c>
      <c r="B124" s="30">
        <v>25004003</v>
      </c>
      <c r="C124" s="35">
        <v>86.62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53"/>
      <c r="Q124" s="60"/>
      <c r="R124" s="53"/>
      <c r="S124" s="35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21"/>
      <c r="AV124" s="121"/>
      <c r="AW124" s="121"/>
      <c r="AX124" s="121"/>
      <c r="AY124" s="121"/>
      <c r="AZ124" s="121"/>
      <c r="BA124" s="121"/>
      <c r="BB124" s="121"/>
      <c r="BC124" s="121"/>
      <c r="BD124" s="121"/>
      <c r="BE124" s="121"/>
      <c r="BF124" s="121"/>
      <c r="BG124" s="121"/>
      <c r="BH124" s="121"/>
      <c r="BI124" s="121"/>
      <c r="BJ124" s="121"/>
      <c r="BK124" s="121"/>
      <c r="BL124" s="121"/>
      <c r="BM124" s="29"/>
      <c r="BN124" s="29" t="s">
        <v>415</v>
      </c>
      <c r="BO124" s="89" t="s">
        <v>415</v>
      </c>
      <c r="BP124" s="89" t="s">
        <v>501</v>
      </c>
      <c r="BQ124" s="89" t="s">
        <v>501</v>
      </c>
      <c r="BR124" s="89" t="s">
        <v>505</v>
      </c>
      <c r="BS124" s="89" t="s">
        <v>503</v>
      </c>
      <c r="BT124" s="89" t="s">
        <v>505</v>
      </c>
      <c r="BU124" s="128">
        <v>0</v>
      </c>
      <c r="BV124" s="89" t="s">
        <v>504</v>
      </c>
      <c r="BW124" s="89" t="s">
        <v>506</v>
      </c>
      <c r="BX124" s="89" t="s">
        <v>509</v>
      </c>
      <c r="BY124" s="122">
        <v>5.9180000000000001</v>
      </c>
      <c r="BZ124" s="121">
        <v>5.92</v>
      </c>
      <c r="CA124" s="121">
        <v>27.44</v>
      </c>
      <c r="CB124" s="89" t="s">
        <v>504</v>
      </c>
      <c r="CC124" s="122">
        <v>6.4989999999999997</v>
      </c>
      <c r="CD124" s="121">
        <v>114.2</v>
      </c>
      <c r="CE124" s="122">
        <v>28.77</v>
      </c>
      <c r="CF124" s="89" t="s">
        <v>510</v>
      </c>
      <c r="CG124" s="121">
        <v>539.5</v>
      </c>
      <c r="CH124" s="121">
        <v>101.5</v>
      </c>
      <c r="CI124" s="128">
        <v>150</v>
      </c>
      <c r="CJ124" s="121">
        <v>29.69</v>
      </c>
      <c r="CK124" s="121">
        <v>478</v>
      </c>
      <c r="CL124" s="90">
        <v>160.19999999999999</v>
      </c>
      <c r="CM124" s="121">
        <v>56.36</v>
      </c>
      <c r="CN124" s="90">
        <v>13.1</v>
      </c>
      <c r="CO124" s="90">
        <v>374.4</v>
      </c>
      <c r="CP124" s="90">
        <v>102.1</v>
      </c>
      <c r="CQ124" s="90">
        <v>363.3</v>
      </c>
      <c r="CR124" s="90">
        <v>149</v>
      </c>
      <c r="CS124" s="89" t="s">
        <v>504</v>
      </c>
      <c r="CT124" s="89" t="s">
        <v>504</v>
      </c>
      <c r="CU124" s="89" t="s">
        <v>504</v>
      </c>
      <c r="CV124" s="89" t="s">
        <v>504</v>
      </c>
      <c r="CW124" s="89" t="s">
        <v>504</v>
      </c>
      <c r="CX124" s="88"/>
      <c r="CY124" s="88"/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88"/>
      <c r="DT124" s="88"/>
      <c r="DU124" s="88"/>
      <c r="DV124" s="88"/>
      <c r="DW124" s="88"/>
      <c r="DX124" s="88"/>
      <c r="DY124" s="88"/>
      <c r="DZ124" s="88"/>
      <c r="EA124" s="88"/>
      <c r="EB124" s="88"/>
      <c r="EC124" s="88"/>
      <c r="ED124" s="88"/>
      <c r="EE124" s="88"/>
      <c r="EF124" s="88"/>
      <c r="EG124" s="88"/>
      <c r="EH124" s="88"/>
      <c r="EI124" s="88"/>
      <c r="EJ124" s="88"/>
      <c r="EK124" s="88"/>
      <c r="EL124" s="88"/>
      <c r="EM124" s="88"/>
      <c r="EN124" s="88"/>
      <c r="EO124" s="88"/>
      <c r="EP124" s="88"/>
      <c r="EQ124" s="88"/>
      <c r="ER124" s="88"/>
      <c r="ES124" s="88"/>
      <c r="ET124" s="88"/>
      <c r="EU124" s="88"/>
      <c r="EV124" s="88"/>
      <c r="EW124" s="88"/>
      <c r="EX124" s="88"/>
      <c r="EY124" s="88"/>
      <c r="EZ124" s="88"/>
      <c r="FA124" s="88"/>
      <c r="FB124" s="88"/>
      <c r="FC124" s="88"/>
      <c r="FD124" s="88"/>
      <c r="FE124" s="88"/>
      <c r="FF124" s="88"/>
      <c r="FG124" s="88"/>
      <c r="FH124" s="88"/>
      <c r="FI124" s="88"/>
      <c r="FJ124" s="88"/>
      <c r="FK124" s="88"/>
      <c r="FL124" s="88"/>
      <c r="FM124" s="88"/>
      <c r="FN124" s="88"/>
      <c r="FO124" s="88"/>
      <c r="FP124" s="88"/>
      <c r="FQ124" s="88"/>
      <c r="FR124" s="88"/>
      <c r="FS124" s="88"/>
      <c r="FT124" s="88"/>
      <c r="FU124" s="88"/>
      <c r="FV124" s="88"/>
      <c r="FW124" s="88"/>
      <c r="FX124" s="88"/>
      <c r="FY124" s="88"/>
      <c r="FZ124" s="88"/>
      <c r="GA124" s="88"/>
      <c r="GB124" s="88"/>
      <c r="GC124" s="223"/>
      <c r="GD124" s="88"/>
      <c r="GE124" s="88"/>
      <c r="GF124" s="88"/>
      <c r="GG124" s="88"/>
      <c r="GH124" s="88"/>
      <c r="GI124" s="223"/>
      <c r="GJ124" s="88"/>
      <c r="GK124" s="88"/>
      <c r="GL124" s="88"/>
      <c r="GM124" s="88"/>
      <c r="GN124" s="88"/>
      <c r="GO124" s="88"/>
      <c r="GP124" s="88"/>
      <c r="GQ124" s="88"/>
      <c r="GR124" s="88"/>
      <c r="GS124" s="88"/>
      <c r="GT124" s="88"/>
      <c r="GU124" s="88"/>
      <c r="GV124" s="88"/>
      <c r="GW124" s="88"/>
      <c r="GX124" s="88"/>
      <c r="GY124" s="88"/>
      <c r="GZ124" s="88"/>
      <c r="HA124" s="88"/>
      <c r="HB124" s="88"/>
      <c r="HC124" s="88"/>
      <c r="HD124" s="88"/>
      <c r="HE124" s="88"/>
      <c r="HF124" s="88"/>
      <c r="HG124" s="88"/>
      <c r="HH124" s="88"/>
      <c r="HI124" s="88"/>
      <c r="HJ124" s="88"/>
      <c r="HK124" s="88"/>
      <c r="HL124" s="88"/>
      <c r="HM124" s="88"/>
      <c r="HN124" s="88"/>
      <c r="HO124" s="88"/>
      <c r="HP124" s="88"/>
      <c r="HQ124" s="88"/>
      <c r="HR124" s="88"/>
      <c r="HS124" s="88"/>
      <c r="HT124" s="88"/>
      <c r="HU124" s="88"/>
      <c r="HV124" s="88"/>
      <c r="HW124" s="88"/>
      <c r="HX124" s="88"/>
      <c r="HY124" s="88"/>
      <c r="HZ124" s="88"/>
      <c r="IA124" s="88"/>
      <c r="IB124" s="88"/>
      <c r="IC124" s="88"/>
      <c r="ID124" s="88"/>
      <c r="IE124" s="88"/>
      <c r="IF124" s="88"/>
      <c r="IG124" s="88"/>
      <c r="IH124" s="88"/>
      <c r="II124" s="88"/>
      <c r="IJ124" s="88"/>
      <c r="IK124" s="222"/>
      <c r="IL124" s="88"/>
      <c r="IM124" s="88"/>
      <c r="IN124" s="88"/>
      <c r="IO124" s="88"/>
      <c r="IP124" s="88"/>
      <c r="IQ124" s="88"/>
      <c r="IR124" s="88"/>
      <c r="IS124" s="88"/>
      <c r="IT124" s="88"/>
      <c r="IU124" s="88"/>
      <c r="IV124" s="88"/>
      <c r="IW124" s="88"/>
      <c r="IX124" s="88"/>
      <c r="IY124" s="88"/>
      <c r="IZ124" s="88"/>
      <c r="JA124" s="88"/>
      <c r="JB124" s="88"/>
      <c r="JC124" s="222"/>
      <c r="JD124" s="222"/>
      <c r="JE124" s="88"/>
      <c r="JF124" s="88"/>
      <c r="JG124" s="88"/>
      <c r="JH124" s="88"/>
      <c r="JI124" s="88"/>
      <c r="JJ124" s="88"/>
      <c r="JK124" s="88"/>
      <c r="JL124" s="88"/>
      <c r="JM124" s="88"/>
      <c r="JN124" s="88"/>
      <c r="JO124" s="88"/>
      <c r="JP124" s="88"/>
      <c r="JQ124" s="88"/>
      <c r="JR124" s="88"/>
      <c r="JS124" s="88"/>
      <c r="JT124" s="88"/>
      <c r="JU124" s="88"/>
      <c r="JV124" s="88"/>
      <c r="JW124" s="223"/>
      <c r="JX124" s="88"/>
      <c r="JY124" s="88"/>
      <c r="JZ124" s="28" t="s">
        <v>470</v>
      </c>
      <c r="KA124" s="28"/>
      <c r="KB124" s="31"/>
      <c r="KC124" s="158"/>
      <c r="KD124" s="53"/>
      <c r="KE124" s="29"/>
      <c r="KF124" s="38"/>
      <c r="KG124" s="38">
        <v>348</v>
      </c>
      <c r="KH124" s="29"/>
    </row>
    <row r="125" spans="1:294" ht="15" customHeight="1">
      <c r="A125" s="87" t="s">
        <v>482</v>
      </c>
      <c r="B125" s="30">
        <v>25004003</v>
      </c>
      <c r="C125" s="35">
        <v>86.44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53"/>
      <c r="Q125" s="60"/>
      <c r="R125" s="53"/>
      <c r="S125" s="35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21"/>
      <c r="AV125" s="121"/>
      <c r="AW125" s="121"/>
      <c r="AX125" s="121"/>
      <c r="AY125" s="121"/>
      <c r="AZ125" s="121"/>
      <c r="BA125" s="121"/>
      <c r="BB125" s="121"/>
      <c r="BC125" s="121"/>
      <c r="BD125" s="121"/>
      <c r="BE125" s="121"/>
      <c r="BF125" s="121"/>
      <c r="BG125" s="121"/>
      <c r="BH125" s="121"/>
      <c r="BI125" s="121"/>
      <c r="BJ125" s="121"/>
      <c r="BK125" s="121"/>
      <c r="BL125" s="121"/>
      <c r="BM125" s="29"/>
      <c r="BN125" s="36"/>
      <c r="BO125" s="89"/>
      <c r="BP125" s="89"/>
      <c r="BQ125" s="89"/>
      <c r="BR125" s="89"/>
      <c r="BS125" s="89"/>
      <c r="BT125" s="89"/>
      <c r="BU125" s="128"/>
      <c r="BV125" s="89"/>
      <c r="BW125" s="90"/>
      <c r="BX125" s="89"/>
      <c r="BY125" s="122"/>
      <c r="BZ125" s="121"/>
      <c r="CA125" s="89"/>
      <c r="CB125" s="89"/>
      <c r="CC125" s="122"/>
      <c r="CD125" s="121"/>
      <c r="CE125" s="122"/>
      <c r="CF125" s="89"/>
      <c r="CG125" s="121"/>
      <c r="CH125" s="88"/>
      <c r="CI125" s="88"/>
      <c r="CJ125" s="88"/>
      <c r="CK125" s="121"/>
      <c r="CL125" s="88"/>
      <c r="CM125" s="88"/>
      <c r="CN125" s="88"/>
      <c r="CO125" s="90"/>
      <c r="CP125" s="88"/>
      <c r="CQ125" s="88"/>
      <c r="CR125" s="88"/>
      <c r="CS125" s="88"/>
      <c r="CT125" s="89"/>
      <c r="CU125" s="89"/>
      <c r="CV125" s="89"/>
      <c r="CW125" s="89"/>
      <c r="CX125" s="89"/>
      <c r="CY125" s="89"/>
      <c r="CZ125" s="89"/>
      <c r="DA125" s="89"/>
      <c r="DB125" s="89"/>
      <c r="DC125" s="89"/>
      <c r="DD125" s="89"/>
      <c r="DE125" s="89"/>
      <c r="DF125" s="89" t="s">
        <v>485</v>
      </c>
      <c r="DG125" s="89" t="s">
        <v>485</v>
      </c>
      <c r="DH125" s="89" t="s">
        <v>486</v>
      </c>
      <c r="DI125" s="89" t="s">
        <v>487</v>
      </c>
      <c r="DJ125" s="89" t="s">
        <v>486</v>
      </c>
      <c r="DK125" s="89" t="s">
        <v>485</v>
      </c>
      <c r="DL125" s="89" t="s">
        <v>486</v>
      </c>
      <c r="DM125" s="89" t="s">
        <v>486</v>
      </c>
      <c r="DN125" s="89" t="s">
        <v>487</v>
      </c>
      <c r="DO125" s="89" t="s">
        <v>487</v>
      </c>
      <c r="DP125" s="89" t="s">
        <v>485</v>
      </c>
      <c r="DQ125" s="89" t="s">
        <v>487</v>
      </c>
      <c r="DR125" s="89" t="s">
        <v>487</v>
      </c>
      <c r="DS125" s="89" t="s">
        <v>487</v>
      </c>
      <c r="DT125" s="89" t="s">
        <v>487</v>
      </c>
      <c r="DU125" s="89" t="s">
        <v>487</v>
      </c>
      <c r="DV125" s="89" t="s">
        <v>485</v>
      </c>
      <c r="DW125" s="89" t="s">
        <v>488</v>
      </c>
      <c r="DX125" s="89" t="s">
        <v>485</v>
      </c>
      <c r="DY125" s="89" t="s">
        <v>487</v>
      </c>
      <c r="DZ125" s="89" t="s">
        <v>486</v>
      </c>
      <c r="EA125" s="89" t="s">
        <v>485</v>
      </c>
      <c r="EB125" s="89" t="s">
        <v>486</v>
      </c>
      <c r="EC125" s="89" t="s">
        <v>488</v>
      </c>
      <c r="ED125" s="222" t="s">
        <v>485</v>
      </c>
      <c r="EE125" s="89" t="s">
        <v>486</v>
      </c>
      <c r="EF125" s="89" t="s">
        <v>488</v>
      </c>
      <c r="EG125" s="89" t="s">
        <v>487</v>
      </c>
      <c r="EH125" s="89" t="s">
        <v>487</v>
      </c>
      <c r="EI125" s="89" t="s">
        <v>486</v>
      </c>
      <c r="EJ125" s="89" t="s">
        <v>485</v>
      </c>
      <c r="EK125" s="89" t="s">
        <v>487</v>
      </c>
      <c r="EL125" s="89" t="s">
        <v>487</v>
      </c>
      <c r="EM125" s="89" t="s">
        <v>485</v>
      </c>
      <c r="EN125" s="89" t="s">
        <v>487</v>
      </c>
      <c r="EO125" s="89" t="s">
        <v>486</v>
      </c>
      <c r="EP125" s="89" t="s">
        <v>486</v>
      </c>
      <c r="EQ125" s="89" t="s">
        <v>488</v>
      </c>
      <c r="ER125" s="89" t="s">
        <v>485</v>
      </c>
      <c r="ES125" s="89" t="s">
        <v>486</v>
      </c>
      <c r="ET125" s="89" t="s">
        <v>486</v>
      </c>
      <c r="EU125" s="89" t="s">
        <v>487</v>
      </c>
      <c r="EV125" s="89" t="s">
        <v>485</v>
      </c>
      <c r="EW125" s="89" t="s">
        <v>485</v>
      </c>
      <c r="EX125" s="89" t="s">
        <v>485</v>
      </c>
      <c r="EY125" s="89" t="s">
        <v>486</v>
      </c>
      <c r="EZ125" s="89" t="s">
        <v>487</v>
      </c>
      <c r="FA125" s="89" t="s">
        <v>486</v>
      </c>
      <c r="FB125" s="89" t="s">
        <v>485</v>
      </c>
      <c r="FC125" s="89" t="s">
        <v>486</v>
      </c>
      <c r="FD125" s="89" t="s">
        <v>485</v>
      </c>
      <c r="FE125" s="89" t="s">
        <v>487</v>
      </c>
      <c r="FF125" s="89" t="s">
        <v>486</v>
      </c>
      <c r="FG125" s="89" t="s">
        <v>487</v>
      </c>
      <c r="FH125" s="89" t="s">
        <v>487</v>
      </c>
      <c r="FI125" s="89" t="s">
        <v>489</v>
      </c>
      <c r="FJ125" s="89" t="s">
        <v>487</v>
      </c>
      <c r="FK125" s="89" t="s">
        <v>487</v>
      </c>
      <c r="FL125" s="89" t="s">
        <v>487</v>
      </c>
      <c r="FM125" s="89" t="s">
        <v>485</v>
      </c>
      <c r="FN125" s="89" t="s">
        <v>487</v>
      </c>
      <c r="FO125" s="89" t="s">
        <v>485</v>
      </c>
      <c r="FP125" s="89" t="s">
        <v>485</v>
      </c>
      <c r="FQ125" s="89" t="s">
        <v>487</v>
      </c>
      <c r="FR125" s="89" t="s">
        <v>485</v>
      </c>
      <c r="FS125" s="89" t="s">
        <v>485</v>
      </c>
      <c r="FT125" s="89" t="s">
        <v>485</v>
      </c>
      <c r="FU125" s="89" t="s">
        <v>487</v>
      </c>
      <c r="FV125" s="89" t="s">
        <v>487</v>
      </c>
      <c r="FW125" s="89" t="s">
        <v>487</v>
      </c>
      <c r="FX125" s="89" t="s">
        <v>487</v>
      </c>
      <c r="FY125" s="89" t="s">
        <v>490</v>
      </c>
      <c r="FZ125" s="89" t="s">
        <v>486</v>
      </c>
      <c r="GA125" s="89" t="s">
        <v>486</v>
      </c>
      <c r="GB125" s="89" t="s">
        <v>491</v>
      </c>
      <c r="GC125" s="223" t="s">
        <v>486</v>
      </c>
      <c r="GD125" s="89" t="s">
        <v>486</v>
      </c>
      <c r="GE125" s="89" t="s">
        <v>487</v>
      </c>
      <c r="GF125" s="89" t="s">
        <v>486</v>
      </c>
      <c r="GG125" s="89" t="s">
        <v>487</v>
      </c>
      <c r="GH125" s="89" t="s">
        <v>487</v>
      </c>
      <c r="GI125" s="223" t="s">
        <v>486</v>
      </c>
      <c r="GJ125" s="89" t="s">
        <v>486</v>
      </c>
      <c r="GK125" s="89" t="s">
        <v>487</v>
      </c>
      <c r="GL125" s="89" t="s">
        <v>487</v>
      </c>
      <c r="GM125" s="89" t="s">
        <v>485</v>
      </c>
      <c r="GN125" s="89" t="s">
        <v>487</v>
      </c>
      <c r="GO125" s="89" t="s">
        <v>486</v>
      </c>
      <c r="GP125" s="89" t="s">
        <v>488</v>
      </c>
      <c r="GQ125" s="89" t="s">
        <v>485</v>
      </c>
      <c r="GR125" s="89" t="s">
        <v>485</v>
      </c>
      <c r="GS125" s="89" t="s">
        <v>487</v>
      </c>
      <c r="GT125" s="89" t="s">
        <v>485</v>
      </c>
      <c r="GU125" s="89" t="s">
        <v>487</v>
      </c>
      <c r="GV125" s="89" t="s">
        <v>486</v>
      </c>
      <c r="GW125" s="89" t="s">
        <v>485</v>
      </c>
      <c r="GX125" s="89" t="s">
        <v>487</v>
      </c>
      <c r="GY125" s="89" t="s">
        <v>492</v>
      </c>
      <c r="GZ125" s="89" t="s">
        <v>485</v>
      </c>
      <c r="HA125" s="89" t="s">
        <v>485</v>
      </c>
      <c r="HB125" s="89" t="s">
        <v>489</v>
      </c>
      <c r="HC125" s="89" t="s">
        <v>486</v>
      </c>
      <c r="HD125" s="89" t="s">
        <v>485</v>
      </c>
      <c r="HE125" s="89" t="s">
        <v>485</v>
      </c>
      <c r="HF125" s="89" t="s">
        <v>489</v>
      </c>
      <c r="HG125" s="89" t="s">
        <v>486</v>
      </c>
      <c r="HH125" s="89" t="s">
        <v>487</v>
      </c>
      <c r="HI125" s="89" t="s">
        <v>486</v>
      </c>
      <c r="HJ125" s="89" t="s">
        <v>493</v>
      </c>
      <c r="HK125" s="89" t="s">
        <v>485</v>
      </c>
      <c r="HL125" s="89" t="s">
        <v>487</v>
      </c>
      <c r="HM125" s="89" t="s">
        <v>487</v>
      </c>
      <c r="HN125" s="89" t="s">
        <v>485</v>
      </c>
      <c r="HO125" s="89" t="s">
        <v>490</v>
      </c>
      <c r="HP125" s="89" t="s">
        <v>487</v>
      </c>
      <c r="HQ125" s="89" t="s">
        <v>487</v>
      </c>
      <c r="HR125" s="89" t="s">
        <v>487</v>
      </c>
      <c r="HS125" s="89" t="s">
        <v>413</v>
      </c>
      <c r="HT125" s="89" t="s">
        <v>487</v>
      </c>
      <c r="HU125" s="89" t="s">
        <v>486</v>
      </c>
      <c r="HV125" s="89" t="s">
        <v>485</v>
      </c>
      <c r="HW125" s="89" t="s">
        <v>486</v>
      </c>
      <c r="HX125" s="89" t="s">
        <v>493</v>
      </c>
      <c r="HY125" s="89" t="s">
        <v>485</v>
      </c>
      <c r="HZ125" s="89" t="s">
        <v>486</v>
      </c>
      <c r="IA125" s="89" t="s">
        <v>486</v>
      </c>
      <c r="IB125" s="89" t="s">
        <v>487</v>
      </c>
      <c r="IC125" s="89" t="s">
        <v>487</v>
      </c>
      <c r="ID125" s="89" t="s">
        <v>485</v>
      </c>
      <c r="IE125" s="89" t="s">
        <v>486</v>
      </c>
      <c r="IF125" s="89" t="s">
        <v>488</v>
      </c>
      <c r="IG125" s="89" t="s">
        <v>487</v>
      </c>
      <c r="IH125" s="89" t="s">
        <v>487</v>
      </c>
      <c r="II125" s="89" t="s">
        <v>487</v>
      </c>
      <c r="IJ125" s="89" t="s">
        <v>487</v>
      </c>
      <c r="IK125" s="222" t="s">
        <v>487</v>
      </c>
      <c r="IL125" s="89" t="s">
        <v>487</v>
      </c>
      <c r="IM125" s="89" t="s">
        <v>487</v>
      </c>
      <c r="IN125" s="89" t="s">
        <v>485</v>
      </c>
      <c r="IO125" s="89" t="s">
        <v>485</v>
      </c>
      <c r="IP125" s="89" t="s">
        <v>486</v>
      </c>
      <c r="IQ125" s="89" t="s">
        <v>487</v>
      </c>
      <c r="IR125" s="89" t="s">
        <v>487</v>
      </c>
      <c r="IS125" s="89" t="s">
        <v>490</v>
      </c>
      <c r="IT125" s="89" t="s">
        <v>486</v>
      </c>
      <c r="IU125" s="89" t="s">
        <v>487</v>
      </c>
      <c r="IV125" s="89" t="s">
        <v>487</v>
      </c>
      <c r="IW125" s="89" t="s">
        <v>485</v>
      </c>
      <c r="IX125" s="89" t="s">
        <v>487</v>
      </c>
      <c r="IY125" s="89" t="s">
        <v>487</v>
      </c>
      <c r="IZ125" s="89" t="s">
        <v>487</v>
      </c>
      <c r="JA125" s="89" t="s">
        <v>485</v>
      </c>
      <c r="JB125" s="89" t="s">
        <v>487</v>
      </c>
      <c r="JC125" s="222" t="s">
        <v>487</v>
      </c>
      <c r="JD125" s="222" t="s">
        <v>485</v>
      </c>
      <c r="JE125" s="89" t="s">
        <v>487</v>
      </c>
      <c r="JF125" s="89" t="s">
        <v>486</v>
      </c>
      <c r="JG125" s="89" t="s">
        <v>487</v>
      </c>
      <c r="JH125" s="89" t="s">
        <v>487</v>
      </c>
      <c r="JI125" s="89" t="s">
        <v>485</v>
      </c>
      <c r="JJ125" s="89" t="s">
        <v>488</v>
      </c>
      <c r="JK125" s="89" t="s">
        <v>485</v>
      </c>
      <c r="JL125" s="89" t="s">
        <v>487</v>
      </c>
      <c r="JM125" s="89" t="s">
        <v>485</v>
      </c>
      <c r="JN125" s="89" t="s">
        <v>485</v>
      </c>
      <c r="JO125" s="89" t="s">
        <v>486</v>
      </c>
      <c r="JP125" s="89" t="s">
        <v>487</v>
      </c>
      <c r="JQ125" s="89" t="s">
        <v>485</v>
      </c>
      <c r="JR125" s="89" t="s">
        <v>486</v>
      </c>
      <c r="JS125" s="89" t="s">
        <v>487</v>
      </c>
      <c r="JT125" s="89" t="s">
        <v>487</v>
      </c>
      <c r="JU125" s="89" t="s">
        <v>485</v>
      </c>
      <c r="JV125" s="89" t="s">
        <v>489</v>
      </c>
      <c r="JW125" s="223" t="s">
        <v>486</v>
      </c>
      <c r="JX125" s="89" t="s">
        <v>485</v>
      </c>
      <c r="JY125" s="89" t="s">
        <v>487</v>
      </c>
      <c r="JZ125" s="28" t="s">
        <v>470</v>
      </c>
      <c r="KA125" s="30"/>
      <c r="KB125" s="31"/>
      <c r="KC125" s="158"/>
      <c r="KD125" s="53"/>
      <c r="KE125" s="35"/>
      <c r="KF125" s="29"/>
      <c r="KG125" s="29"/>
      <c r="KH125" s="29"/>
    </row>
    <row r="126" spans="1:294" ht="15" customHeight="1">
      <c r="A126" s="87" t="s">
        <v>482</v>
      </c>
      <c r="B126" s="30">
        <v>25003960</v>
      </c>
      <c r="C126" s="35">
        <v>87.89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53"/>
      <c r="Q126" s="60"/>
      <c r="R126" s="53"/>
      <c r="S126" s="35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21"/>
      <c r="AV126" s="121"/>
      <c r="AW126" s="121"/>
      <c r="AX126" s="121"/>
      <c r="AY126" s="121"/>
      <c r="AZ126" s="121"/>
      <c r="BA126" s="121"/>
      <c r="BB126" s="121"/>
      <c r="BC126" s="121"/>
      <c r="BD126" s="121"/>
      <c r="BE126" s="121"/>
      <c r="BF126" s="121"/>
      <c r="BG126" s="121"/>
      <c r="BH126" s="121"/>
      <c r="BI126" s="121"/>
      <c r="BJ126" s="121"/>
      <c r="BK126" s="121"/>
      <c r="BL126" s="121"/>
      <c r="BM126" s="29"/>
      <c r="BN126" s="36"/>
      <c r="BO126" s="89"/>
      <c r="BP126" s="89"/>
      <c r="BQ126" s="89"/>
      <c r="BR126" s="89"/>
      <c r="BS126" s="89"/>
      <c r="BT126" s="89"/>
      <c r="BU126" s="128"/>
      <c r="BV126" s="89"/>
      <c r="BW126" s="90"/>
      <c r="BX126" s="89"/>
      <c r="BY126" s="122"/>
      <c r="BZ126" s="128"/>
      <c r="CA126" s="89"/>
      <c r="CB126" s="89"/>
      <c r="CC126" s="122"/>
      <c r="CD126" s="121"/>
      <c r="CE126" s="122"/>
      <c r="CF126" s="89"/>
      <c r="CG126" s="121"/>
      <c r="CH126" s="88"/>
      <c r="CI126" s="88"/>
      <c r="CJ126" s="88"/>
      <c r="CK126" s="121"/>
      <c r="CL126" s="88"/>
      <c r="CM126" s="88"/>
      <c r="CN126" s="88"/>
      <c r="CO126" s="90"/>
      <c r="CP126" s="88"/>
      <c r="CQ126" s="88"/>
      <c r="CR126" s="88"/>
      <c r="CS126" s="88"/>
      <c r="CT126" s="89"/>
      <c r="CU126" s="89"/>
      <c r="CV126" s="89"/>
      <c r="CW126" s="89"/>
      <c r="CX126" s="89"/>
      <c r="CY126" s="89"/>
      <c r="CZ126" s="89"/>
      <c r="DA126" s="89"/>
      <c r="DB126" s="89"/>
      <c r="DC126" s="89"/>
      <c r="DD126" s="89"/>
      <c r="DE126" s="89"/>
      <c r="DF126" s="89" t="s">
        <v>485</v>
      </c>
      <c r="DG126" s="89" t="s">
        <v>485</v>
      </c>
      <c r="DH126" s="89" t="s">
        <v>486</v>
      </c>
      <c r="DI126" s="89" t="s">
        <v>487</v>
      </c>
      <c r="DJ126" s="89" t="s">
        <v>486</v>
      </c>
      <c r="DK126" s="89" t="s">
        <v>485</v>
      </c>
      <c r="DL126" s="89" t="s">
        <v>486</v>
      </c>
      <c r="DM126" s="89" t="s">
        <v>486</v>
      </c>
      <c r="DN126" s="89" t="s">
        <v>487</v>
      </c>
      <c r="DO126" s="89" t="s">
        <v>487</v>
      </c>
      <c r="DP126" s="89" t="s">
        <v>485</v>
      </c>
      <c r="DQ126" s="89" t="s">
        <v>487</v>
      </c>
      <c r="DR126" s="89" t="s">
        <v>487</v>
      </c>
      <c r="DS126" s="89" t="s">
        <v>487</v>
      </c>
      <c r="DT126" s="89" t="s">
        <v>487</v>
      </c>
      <c r="DU126" s="89" t="s">
        <v>487</v>
      </c>
      <c r="DV126" s="89" t="s">
        <v>485</v>
      </c>
      <c r="DW126" s="89" t="s">
        <v>488</v>
      </c>
      <c r="DX126" s="89" t="s">
        <v>485</v>
      </c>
      <c r="DY126" s="89" t="s">
        <v>487</v>
      </c>
      <c r="DZ126" s="89" t="s">
        <v>486</v>
      </c>
      <c r="EA126" s="89" t="s">
        <v>485</v>
      </c>
      <c r="EB126" s="89" t="s">
        <v>486</v>
      </c>
      <c r="EC126" s="89" t="s">
        <v>488</v>
      </c>
      <c r="ED126" s="222" t="s">
        <v>485</v>
      </c>
      <c r="EE126" s="89" t="s">
        <v>486</v>
      </c>
      <c r="EF126" s="89" t="s">
        <v>488</v>
      </c>
      <c r="EG126" s="89" t="s">
        <v>487</v>
      </c>
      <c r="EH126" s="89" t="s">
        <v>487</v>
      </c>
      <c r="EI126" s="89" t="s">
        <v>486</v>
      </c>
      <c r="EJ126" s="89" t="s">
        <v>485</v>
      </c>
      <c r="EK126" s="89" t="s">
        <v>487</v>
      </c>
      <c r="EL126" s="89" t="s">
        <v>487</v>
      </c>
      <c r="EM126" s="89" t="s">
        <v>485</v>
      </c>
      <c r="EN126" s="89" t="s">
        <v>487</v>
      </c>
      <c r="EO126" s="89" t="s">
        <v>486</v>
      </c>
      <c r="EP126" s="89" t="s">
        <v>486</v>
      </c>
      <c r="EQ126" s="89" t="s">
        <v>488</v>
      </c>
      <c r="ER126" s="89" t="s">
        <v>485</v>
      </c>
      <c r="ES126" s="89" t="s">
        <v>486</v>
      </c>
      <c r="ET126" s="89" t="s">
        <v>486</v>
      </c>
      <c r="EU126" s="89" t="s">
        <v>487</v>
      </c>
      <c r="EV126" s="89" t="s">
        <v>485</v>
      </c>
      <c r="EW126" s="89" t="s">
        <v>485</v>
      </c>
      <c r="EX126" s="89" t="s">
        <v>485</v>
      </c>
      <c r="EY126" s="89" t="s">
        <v>486</v>
      </c>
      <c r="EZ126" s="89" t="s">
        <v>487</v>
      </c>
      <c r="FA126" s="89" t="s">
        <v>486</v>
      </c>
      <c r="FB126" s="89" t="s">
        <v>485</v>
      </c>
      <c r="FC126" s="89" t="s">
        <v>486</v>
      </c>
      <c r="FD126" s="89" t="s">
        <v>485</v>
      </c>
      <c r="FE126" s="89" t="s">
        <v>487</v>
      </c>
      <c r="FF126" s="89" t="s">
        <v>486</v>
      </c>
      <c r="FG126" s="89" t="s">
        <v>487</v>
      </c>
      <c r="FH126" s="89" t="s">
        <v>487</v>
      </c>
      <c r="FI126" s="89" t="s">
        <v>489</v>
      </c>
      <c r="FJ126" s="89" t="s">
        <v>487</v>
      </c>
      <c r="FK126" s="89" t="s">
        <v>487</v>
      </c>
      <c r="FL126" s="89" t="s">
        <v>487</v>
      </c>
      <c r="FM126" s="89" t="s">
        <v>485</v>
      </c>
      <c r="FN126" s="89" t="s">
        <v>487</v>
      </c>
      <c r="FO126" s="89" t="s">
        <v>485</v>
      </c>
      <c r="FP126" s="89" t="s">
        <v>485</v>
      </c>
      <c r="FQ126" s="89" t="s">
        <v>487</v>
      </c>
      <c r="FR126" s="89" t="s">
        <v>485</v>
      </c>
      <c r="FS126" s="89" t="s">
        <v>485</v>
      </c>
      <c r="FT126" s="89" t="s">
        <v>485</v>
      </c>
      <c r="FU126" s="89" t="s">
        <v>487</v>
      </c>
      <c r="FV126" s="89" t="s">
        <v>487</v>
      </c>
      <c r="FW126" s="89" t="s">
        <v>487</v>
      </c>
      <c r="FX126" s="89" t="s">
        <v>487</v>
      </c>
      <c r="FY126" s="89" t="s">
        <v>490</v>
      </c>
      <c r="FZ126" s="89" t="s">
        <v>486</v>
      </c>
      <c r="GA126" s="89" t="s">
        <v>486</v>
      </c>
      <c r="GB126" s="89" t="s">
        <v>491</v>
      </c>
      <c r="GC126" s="223" t="s">
        <v>486</v>
      </c>
      <c r="GD126" s="89" t="s">
        <v>486</v>
      </c>
      <c r="GE126" s="89" t="s">
        <v>487</v>
      </c>
      <c r="GF126" s="89" t="s">
        <v>486</v>
      </c>
      <c r="GG126" s="89" t="s">
        <v>487</v>
      </c>
      <c r="GH126" s="89" t="s">
        <v>487</v>
      </c>
      <c r="GI126" s="223">
        <v>5.4739999999999997E-2</v>
      </c>
      <c r="GJ126" s="89" t="s">
        <v>486</v>
      </c>
      <c r="GK126" s="89" t="s">
        <v>487</v>
      </c>
      <c r="GL126" s="89" t="s">
        <v>487</v>
      </c>
      <c r="GM126" s="89" t="s">
        <v>485</v>
      </c>
      <c r="GN126" s="89" t="s">
        <v>487</v>
      </c>
      <c r="GO126" s="89" t="s">
        <v>486</v>
      </c>
      <c r="GP126" s="89" t="s">
        <v>488</v>
      </c>
      <c r="GQ126" s="89" t="s">
        <v>485</v>
      </c>
      <c r="GR126" s="89" t="s">
        <v>485</v>
      </c>
      <c r="GS126" s="89" t="s">
        <v>487</v>
      </c>
      <c r="GT126" s="89" t="s">
        <v>485</v>
      </c>
      <c r="GU126" s="89" t="s">
        <v>487</v>
      </c>
      <c r="GV126" s="89" t="s">
        <v>486</v>
      </c>
      <c r="GW126" s="89" t="s">
        <v>485</v>
      </c>
      <c r="GX126" s="89" t="s">
        <v>487</v>
      </c>
      <c r="GY126" s="89" t="s">
        <v>492</v>
      </c>
      <c r="GZ126" s="89" t="s">
        <v>485</v>
      </c>
      <c r="HA126" s="89" t="s">
        <v>485</v>
      </c>
      <c r="HB126" s="89" t="s">
        <v>489</v>
      </c>
      <c r="HC126" s="89" t="s">
        <v>486</v>
      </c>
      <c r="HD126" s="89" t="s">
        <v>485</v>
      </c>
      <c r="HE126" s="89" t="s">
        <v>485</v>
      </c>
      <c r="HF126" s="89" t="s">
        <v>489</v>
      </c>
      <c r="HG126" s="89" t="s">
        <v>486</v>
      </c>
      <c r="HH126" s="89" t="s">
        <v>487</v>
      </c>
      <c r="HI126" s="89" t="s">
        <v>486</v>
      </c>
      <c r="HJ126" s="89" t="s">
        <v>493</v>
      </c>
      <c r="HK126" s="89" t="s">
        <v>485</v>
      </c>
      <c r="HL126" s="89" t="s">
        <v>487</v>
      </c>
      <c r="HM126" s="89" t="s">
        <v>487</v>
      </c>
      <c r="HN126" s="89" t="s">
        <v>485</v>
      </c>
      <c r="HO126" s="89" t="s">
        <v>490</v>
      </c>
      <c r="HP126" s="89" t="s">
        <v>487</v>
      </c>
      <c r="HQ126" s="89" t="s">
        <v>487</v>
      </c>
      <c r="HR126" s="89" t="s">
        <v>487</v>
      </c>
      <c r="HS126" s="89" t="s">
        <v>413</v>
      </c>
      <c r="HT126" s="89" t="s">
        <v>487</v>
      </c>
      <c r="HU126" s="89" t="s">
        <v>486</v>
      </c>
      <c r="HV126" s="89" t="s">
        <v>485</v>
      </c>
      <c r="HW126" s="89" t="s">
        <v>486</v>
      </c>
      <c r="HX126" s="89" t="s">
        <v>493</v>
      </c>
      <c r="HY126" s="89" t="s">
        <v>485</v>
      </c>
      <c r="HZ126" s="89" t="s">
        <v>486</v>
      </c>
      <c r="IA126" s="89" t="s">
        <v>486</v>
      </c>
      <c r="IB126" s="89" t="s">
        <v>487</v>
      </c>
      <c r="IC126" s="89" t="s">
        <v>487</v>
      </c>
      <c r="ID126" s="89" t="s">
        <v>485</v>
      </c>
      <c r="IE126" s="89" t="s">
        <v>486</v>
      </c>
      <c r="IF126" s="89" t="s">
        <v>488</v>
      </c>
      <c r="IG126" s="89" t="s">
        <v>487</v>
      </c>
      <c r="IH126" s="89" t="s">
        <v>487</v>
      </c>
      <c r="II126" s="89" t="s">
        <v>487</v>
      </c>
      <c r="IJ126" s="89" t="s">
        <v>487</v>
      </c>
      <c r="IK126" s="222" t="s">
        <v>487</v>
      </c>
      <c r="IL126" s="89" t="s">
        <v>487</v>
      </c>
      <c r="IM126" s="89" t="s">
        <v>487</v>
      </c>
      <c r="IN126" s="89" t="s">
        <v>485</v>
      </c>
      <c r="IO126" s="89" t="s">
        <v>485</v>
      </c>
      <c r="IP126" s="89" t="s">
        <v>486</v>
      </c>
      <c r="IQ126" s="89" t="s">
        <v>487</v>
      </c>
      <c r="IR126" s="89" t="s">
        <v>487</v>
      </c>
      <c r="IS126" s="89" t="s">
        <v>490</v>
      </c>
      <c r="IT126" s="89" t="s">
        <v>486</v>
      </c>
      <c r="IU126" s="89" t="s">
        <v>487</v>
      </c>
      <c r="IV126" s="89" t="s">
        <v>487</v>
      </c>
      <c r="IW126" s="89" t="s">
        <v>485</v>
      </c>
      <c r="IX126" s="89" t="s">
        <v>487</v>
      </c>
      <c r="IY126" s="89" t="s">
        <v>487</v>
      </c>
      <c r="IZ126" s="89" t="s">
        <v>487</v>
      </c>
      <c r="JA126" s="89" t="s">
        <v>485</v>
      </c>
      <c r="JB126" s="89" t="s">
        <v>487</v>
      </c>
      <c r="JC126" s="222" t="s">
        <v>487</v>
      </c>
      <c r="JD126" s="222">
        <v>1.9120000000000002E-2</v>
      </c>
      <c r="JE126" s="89" t="s">
        <v>487</v>
      </c>
      <c r="JF126" s="89" t="s">
        <v>486</v>
      </c>
      <c r="JG126" s="89" t="s">
        <v>487</v>
      </c>
      <c r="JH126" s="89" t="s">
        <v>487</v>
      </c>
      <c r="JI126" s="89" t="s">
        <v>485</v>
      </c>
      <c r="JJ126" s="89" t="s">
        <v>488</v>
      </c>
      <c r="JK126" s="89" t="s">
        <v>485</v>
      </c>
      <c r="JL126" s="89" t="s">
        <v>487</v>
      </c>
      <c r="JM126" s="89" t="s">
        <v>485</v>
      </c>
      <c r="JN126" s="89" t="s">
        <v>485</v>
      </c>
      <c r="JO126" s="89" t="s">
        <v>486</v>
      </c>
      <c r="JP126" s="89" t="s">
        <v>487</v>
      </c>
      <c r="JQ126" s="89" t="s">
        <v>485</v>
      </c>
      <c r="JR126" s="89" t="s">
        <v>486</v>
      </c>
      <c r="JS126" s="89" t="s">
        <v>487</v>
      </c>
      <c r="JT126" s="89" t="s">
        <v>487</v>
      </c>
      <c r="JU126" s="89" t="s">
        <v>485</v>
      </c>
      <c r="JV126" s="89" t="s">
        <v>489</v>
      </c>
      <c r="JW126" s="223" t="s">
        <v>486</v>
      </c>
      <c r="JX126" s="89" t="s">
        <v>485</v>
      </c>
      <c r="JY126" s="89" t="s">
        <v>487</v>
      </c>
      <c r="JZ126" s="28" t="s">
        <v>470</v>
      </c>
      <c r="KA126" s="30"/>
      <c r="KB126" s="31">
        <v>99.99</v>
      </c>
      <c r="KC126" s="158" t="s">
        <v>508</v>
      </c>
      <c r="KD126" s="53" t="s">
        <v>508</v>
      </c>
      <c r="KE126" s="29" t="s">
        <v>483</v>
      </c>
      <c r="KF126" s="29" t="s">
        <v>484</v>
      </c>
      <c r="KG126" s="29" t="s">
        <v>484</v>
      </c>
      <c r="KH126" s="29"/>
    </row>
    <row r="127" spans="1:294" ht="15" customHeight="1">
      <c r="A127" s="87" t="s">
        <v>482</v>
      </c>
      <c r="B127" s="30">
        <v>25003969</v>
      </c>
      <c r="C127" s="35">
        <v>86.77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53"/>
      <c r="Q127" s="60"/>
      <c r="R127" s="53"/>
      <c r="S127" s="35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21"/>
      <c r="AV127" s="121"/>
      <c r="AW127" s="121"/>
      <c r="AX127" s="121"/>
      <c r="AY127" s="121"/>
      <c r="AZ127" s="121"/>
      <c r="BA127" s="121"/>
      <c r="BB127" s="121"/>
      <c r="BC127" s="121"/>
      <c r="BD127" s="121"/>
      <c r="BE127" s="121"/>
      <c r="BF127" s="121"/>
      <c r="BG127" s="121"/>
      <c r="BH127" s="121"/>
      <c r="BI127" s="121"/>
      <c r="BJ127" s="121"/>
      <c r="BK127" s="121"/>
      <c r="BL127" s="121"/>
      <c r="BM127" s="29"/>
      <c r="BN127" s="29" t="s">
        <v>415</v>
      </c>
      <c r="BO127" s="89" t="s">
        <v>415</v>
      </c>
      <c r="BP127" s="89" t="s">
        <v>501</v>
      </c>
      <c r="BQ127" s="89" t="s">
        <v>501</v>
      </c>
      <c r="BR127" s="89" t="s">
        <v>505</v>
      </c>
      <c r="BS127" s="89" t="s">
        <v>503</v>
      </c>
      <c r="BT127" s="89" t="s">
        <v>505</v>
      </c>
      <c r="BU127" s="128">
        <v>0</v>
      </c>
      <c r="BV127" s="89" t="s">
        <v>504</v>
      </c>
      <c r="BW127" s="89" t="s">
        <v>506</v>
      </c>
      <c r="BX127" s="89" t="s">
        <v>509</v>
      </c>
      <c r="BY127" s="122" t="s">
        <v>504</v>
      </c>
      <c r="BZ127" s="128">
        <v>0</v>
      </c>
      <c r="CA127" s="89" t="s">
        <v>504</v>
      </c>
      <c r="CB127" s="89" t="s">
        <v>504</v>
      </c>
      <c r="CC127" s="122" t="s">
        <v>504</v>
      </c>
      <c r="CD127" s="121" t="s">
        <v>504</v>
      </c>
      <c r="CE127" s="122" t="s">
        <v>504</v>
      </c>
      <c r="CF127" s="89" t="s">
        <v>510</v>
      </c>
      <c r="CG127" s="121" t="s">
        <v>504</v>
      </c>
      <c r="CH127" s="89" t="s">
        <v>504</v>
      </c>
      <c r="CI127" s="89" t="s">
        <v>504</v>
      </c>
      <c r="CJ127" s="89" t="s">
        <v>504</v>
      </c>
      <c r="CK127" s="121" t="s">
        <v>504</v>
      </c>
      <c r="CL127" s="89" t="s">
        <v>504</v>
      </c>
      <c r="CM127" s="89" t="s">
        <v>504</v>
      </c>
      <c r="CN127" s="89" t="s">
        <v>504</v>
      </c>
      <c r="CO127" s="90" t="s">
        <v>504</v>
      </c>
      <c r="CP127" s="89" t="s">
        <v>504</v>
      </c>
      <c r="CQ127" s="89" t="s">
        <v>504</v>
      </c>
      <c r="CR127" s="89" t="s">
        <v>504</v>
      </c>
      <c r="CS127" s="89" t="s">
        <v>504</v>
      </c>
      <c r="CT127" s="89" t="s">
        <v>504</v>
      </c>
      <c r="CU127" s="89" t="s">
        <v>504</v>
      </c>
      <c r="CV127" s="89" t="s">
        <v>504</v>
      </c>
      <c r="CW127" s="89" t="s">
        <v>504</v>
      </c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/>
      <c r="DT127" s="88"/>
      <c r="DU127" s="88"/>
      <c r="DV127" s="88"/>
      <c r="DW127" s="88"/>
      <c r="DX127" s="88"/>
      <c r="DY127" s="88"/>
      <c r="DZ127" s="88"/>
      <c r="EA127" s="88"/>
      <c r="EB127" s="88"/>
      <c r="EC127" s="88"/>
      <c r="ED127" s="222"/>
      <c r="EE127" s="88"/>
      <c r="EF127" s="88"/>
      <c r="EG127" s="88"/>
      <c r="EH127" s="88"/>
      <c r="EI127" s="88"/>
      <c r="EJ127" s="88"/>
      <c r="EK127" s="88"/>
      <c r="EL127" s="88"/>
      <c r="EM127" s="88"/>
      <c r="EN127" s="88"/>
      <c r="EO127" s="88"/>
      <c r="EP127" s="88"/>
      <c r="EQ127" s="88"/>
      <c r="ER127" s="88"/>
      <c r="ES127" s="88"/>
      <c r="ET127" s="88"/>
      <c r="EU127" s="88"/>
      <c r="EV127" s="88"/>
      <c r="EW127" s="88"/>
      <c r="EX127" s="88"/>
      <c r="EY127" s="88"/>
      <c r="EZ127" s="88"/>
      <c r="FA127" s="88"/>
      <c r="FB127" s="88"/>
      <c r="FC127" s="88"/>
      <c r="FD127" s="88"/>
      <c r="FE127" s="88"/>
      <c r="FF127" s="88"/>
      <c r="FG127" s="88"/>
      <c r="FH127" s="88"/>
      <c r="FI127" s="88"/>
      <c r="FJ127" s="88"/>
      <c r="FK127" s="88"/>
      <c r="FL127" s="88"/>
      <c r="FM127" s="88"/>
      <c r="FN127" s="88"/>
      <c r="FO127" s="88"/>
      <c r="FP127" s="88"/>
      <c r="FQ127" s="88"/>
      <c r="FR127" s="88"/>
      <c r="FS127" s="88"/>
      <c r="FT127" s="88"/>
      <c r="FU127" s="88"/>
      <c r="FV127" s="88"/>
      <c r="FW127" s="88"/>
      <c r="FX127" s="88"/>
      <c r="FY127" s="88"/>
      <c r="FZ127" s="88"/>
      <c r="GA127" s="88"/>
      <c r="GB127" s="88"/>
      <c r="GC127" s="223"/>
      <c r="GD127" s="88"/>
      <c r="GE127" s="88"/>
      <c r="GF127" s="88"/>
      <c r="GG127" s="88"/>
      <c r="GH127" s="88"/>
      <c r="GI127" s="223"/>
      <c r="GJ127" s="88"/>
      <c r="GK127" s="88"/>
      <c r="GL127" s="88"/>
      <c r="GM127" s="88"/>
      <c r="GN127" s="88"/>
      <c r="GO127" s="88"/>
      <c r="GP127" s="88"/>
      <c r="GQ127" s="88"/>
      <c r="GR127" s="88"/>
      <c r="GS127" s="88"/>
      <c r="GT127" s="88"/>
      <c r="GU127" s="88"/>
      <c r="GV127" s="88"/>
      <c r="GW127" s="88"/>
      <c r="GX127" s="88"/>
      <c r="GY127" s="88"/>
      <c r="GZ127" s="88"/>
      <c r="HA127" s="88"/>
      <c r="HB127" s="88"/>
      <c r="HC127" s="88"/>
      <c r="HD127" s="88"/>
      <c r="HE127" s="88"/>
      <c r="HF127" s="88"/>
      <c r="HG127" s="88"/>
      <c r="HH127" s="88"/>
      <c r="HI127" s="88"/>
      <c r="HJ127" s="88"/>
      <c r="HK127" s="88"/>
      <c r="HL127" s="88"/>
      <c r="HM127" s="88"/>
      <c r="HN127" s="88"/>
      <c r="HO127" s="88"/>
      <c r="HP127" s="88"/>
      <c r="HQ127" s="88"/>
      <c r="HR127" s="88"/>
      <c r="HS127" s="88"/>
      <c r="HT127" s="88"/>
      <c r="HU127" s="88"/>
      <c r="HV127" s="88"/>
      <c r="HW127" s="88"/>
      <c r="HX127" s="88"/>
      <c r="HY127" s="88"/>
      <c r="HZ127" s="88"/>
      <c r="IA127" s="88"/>
      <c r="IB127" s="88"/>
      <c r="IC127" s="88"/>
      <c r="ID127" s="88"/>
      <c r="IE127" s="88"/>
      <c r="IF127" s="88"/>
      <c r="IG127" s="88"/>
      <c r="IH127" s="88"/>
      <c r="II127" s="88"/>
      <c r="IJ127" s="88"/>
      <c r="IK127" s="222"/>
      <c r="IL127" s="88"/>
      <c r="IM127" s="88"/>
      <c r="IN127" s="88"/>
      <c r="IO127" s="88"/>
      <c r="IP127" s="88"/>
      <c r="IQ127" s="88"/>
      <c r="IR127" s="88"/>
      <c r="IS127" s="88"/>
      <c r="IT127" s="88"/>
      <c r="IU127" s="88"/>
      <c r="IV127" s="88"/>
      <c r="IW127" s="88"/>
      <c r="IX127" s="88"/>
      <c r="IY127" s="88"/>
      <c r="IZ127" s="88"/>
      <c r="JA127" s="88"/>
      <c r="JB127" s="88"/>
      <c r="JC127" s="222"/>
      <c r="JD127" s="222"/>
      <c r="JE127" s="88"/>
      <c r="JF127" s="88"/>
      <c r="JG127" s="88"/>
      <c r="JH127" s="88"/>
      <c r="JI127" s="88"/>
      <c r="JJ127" s="88"/>
      <c r="JK127" s="88"/>
      <c r="JL127" s="88"/>
      <c r="JM127" s="88"/>
      <c r="JN127" s="88"/>
      <c r="JO127" s="88"/>
      <c r="JP127" s="88"/>
      <c r="JQ127" s="88"/>
      <c r="JR127" s="88"/>
      <c r="JS127" s="88"/>
      <c r="JT127" s="88"/>
      <c r="JU127" s="88"/>
      <c r="JV127" s="88"/>
      <c r="JW127" s="223"/>
      <c r="JX127" s="88"/>
      <c r="JY127" s="88"/>
      <c r="JZ127" s="28" t="s">
        <v>470</v>
      </c>
      <c r="KA127" s="30"/>
      <c r="KB127" s="31"/>
      <c r="KC127" s="158"/>
      <c r="KD127" s="53"/>
      <c r="KE127" s="29" t="s">
        <v>483</v>
      </c>
      <c r="KF127" s="29" t="s">
        <v>484</v>
      </c>
      <c r="KG127" s="29" t="s">
        <v>484</v>
      </c>
      <c r="KH127" s="29"/>
    </row>
    <row r="128" spans="1:294" ht="15" customHeight="1">
      <c r="A128" s="87" t="s">
        <v>482</v>
      </c>
      <c r="B128" s="30">
        <v>25003716</v>
      </c>
      <c r="C128" s="35">
        <v>87.12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53"/>
      <c r="Q128" s="60"/>
      <c r="R128" s="53"/>
      <c r="S128" s="35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21"/>
      <c r="AV128" s="121"/>
      <c r="AW128" s="121"/>
      <c r="AX128" s="121"/>
      <c r="AY128" s="121"/>
      <c r="AZ128" s="121"/>
      <c r="BA128" s="121"/>
      <c r="BB128" s="121"/>
      <c r="BC128" s="121"/>
      <c r="BD128" s="121"/>
      <c r="BE128" s="121"/>
      <c r="BF128" s="121"/>
      <c r="BG128" s="121"/>
      <c r="BH128" s="121"/>
      <c r="BI128" s="121"/>
      <c r="BJ128" s="121"/>
      <c r="BK128" s="121"/>
      <c r="BL128" s="121"/>
      <c r="BM128" s="29"/>
      <c r="BN128" s="36"/>
      <c r="BO128" s="89"/>
      <c r="BP128" s="89"/>
      <c r="BQ128" s="89"/>
      <c r="BR128" s="89"/>
      <c r="BS128" s="89"/>
      <c r="BT128" s="89"/>
      <c r="BU128" s="128"/>
      <c r="BV128" s="89"/>
      <c r="BW128" s="90"/>
      <c r="BX128" s="89"/>
      <c r="BY128" s="122"/>
      <c r="BZ128" s="128"/>
      <c r="CA128" s="89"/>
      <c r="CB128" s="89"/>
      <c r="CC128" s="122"/>
      <c r="CD128" s="121"/>
      <c r="CE128" s="122"/>
      <c r="CF128" s="89"/>
      <c r="CG128" s="121"/>
      <c r="CH128" s="88"/>
      <c r="CI128" s="88"/>
      <c r="CJ128" s="88"/>
      <c r="CK128" s="121"/>
      <c r="CL128" s="88"/>
      <c r="CM128" s="88"/>
      <c r="CN128" s="88"/>
      <c r="CO128" s="90"/>
      <c r="CP128" s="88"/>
      <c r="CQ128" s="88"/>
      <c r="CR128" s="88"/>
      <c r="CS128" s="88"/>
      <c r="CT128" s="89"/>
      <c r="CU128" s="89"/>
      <c r="CV128" s="89"/>
      <c r="CW128" s="89"/>
      <c r="CX128" s="89"/>
      <c r="CY128" s="89"/>
      <c r="CZ128" s="89"/>
      <c r="DA128" s="89"/>
      <c r="DB128" s="89"/>
      <c r="DC128" s="89"/>
      <c r="DD128" s="89"/>
      <c r="DE128" s="89"/>
      <c r="DF128" s="89" t="s">
        <v>485</v>
      </c>
      <c r="DG128" s="89" t="s">
        <v>485</v>
      </c>
      <c r="DH128" s="89" t="s">
        <v>486</v>
      </c>
      <c r="DI128" s="89" t="s">
        <v>487</v>
      </c>
      <c r="DJ128" s="89" t="s">
        <v>486</v>
      </c>
      <c r="DK128" s="89" t="s">
        <v>485</v>
      </c>
      <c r="DL128" s="89" t="s">
        <v>486</v>
      </c>
      <c r="DM128" s="89" t="s">
        <v>486</v>
      </c>
      <c r="DN128" s="89" t="s">
        <v>487</v>
      </c>
      <c r="DO128" s="89" t="s">
        <v>487</v>
      </c>
      <c r="DP128" s="89" t="s">
        <v>485</v>
      </c>
      <c r="DQ128" s="89" t="s">
        <v>487</v>
      </c>
      <c r="DR128" s="89" t="s">
        <v>487</v>
      </c>
      <c r="DS128" s="89" t="s">
        <v>487</v>
      </c>
      <c r="DT128" s="89" t="s">
        <v>487</v>
      </c>
      <c r="DU128" s="89" t="s">
        <v>487</v>
      </c>
      <c r="DV128" s="89" t="s">
        <v>485</v>
      </c>
      <c r="DW128" s="89" t="s">
        <v>488</v>
      </c>
      <c r="DX128" s="89" t="s">
        <v>485</v>
      </c>
      <c r="DY128" s="89" t="s">
        <v>487</v>
      </c>
      <c r="DZ128" s="89" t="s">
        <v>486</v>
      </c>
      <c r="EA128" s="89" t="s">
        <v>485</v>
      </c>
      <c r="EB128" s="89" t="s">
        <v>486</v>
      </c>
      <c r="EC128" s="89" t="s">
        <v>488</v>
      </c>
      <c r="ED128" s="222" t="s">
        <v>485</v>
      </c>
      <c r="EE128" s="89" t="s">
        <v>486</v>
      </c>
      <c r="EF128" s="89" t="s">
        <v>488</v>
      </c>
      <c r="EG128" s="89" t="s">
        <v>487</v>
      </c>
      <c r="EH128" s="89" t="s">
        <v>487</v>
      </c>
      <c r="EI128" s="223" t="s">
        <v>486</v>
      </c>
      <c r="EJ128" s="89" t="s">
        <v>485</v>
      </c>
      <c r="EK128" s="89" t="s">
        <v>487</v>
      </c>
      <c r="EL128" s="89" t="s">
        <v>487</v>
      </c>
      <c r="EM128" s="89" t="s">
        <v>485</v>
      </c>
      <c r="EN128" s="89" t="s">
        <v>487</v>
      </c>
      <c r="EO128" s="89" t="s">
        <v>486</v>
      </c>
      <c r="EP128" s="89" t="s">
        <v>486</v>
      </c>
      <c r="EQ128" s="89" t="s">
        <v>488</v>
      </c>
      <c r="ER128" s="89" t="s">
        <v>485</v>
      </c>
      <c r="ES128" s="89" t="s">
        <v>486</v>
      </c>
      <c r="ET128" s="89" t="s">
        <v>486</v>
      </c>
      <c r="EU128" s="89" t="s">
        <v>487</v>
      </c>
      <c r="EV128" s="89" t="s">
        <v>485</v>
      </c>
      <c r="EW128" s="89" t="s">
        <v>485</v>
      </c>
      <c r="EX128" s="89" t="s">
        <v>485</v>
      </c>
      <c r="EY128" s="89" t="s">
        <v>486</v>
      </c>
      <c r="EZ128" s="89" t="s">
        <v>487</v>
      </c>
      <c r="FA128" s="89" t="s">
        <v>486</v>
      </c>
      <c r="FB128" s="89" t="s">
        <v>485</v>
      </c>
      <c r="FC128" s="89" t="s">
        <v>486</v>
      </c>
      <c r="FD128" s="89" t="s">
        <v>485</v>
      </c>
      <c r="FE128" s="89" t="s">
        <v>487</v>
      </c>
      <c r="FF128" s="89" t="s">
        <v>486</v>
      </c>
      <c r="FG128" s="89" t="s">
        <v>487</v>
      </c>
      <c r="FH128" s="89" t="s">
        <v>487</v>
      </c>
      <c r="FI128" s="89" t="s">
        <v>489</v>
      </c>
      <c r="FJ128" s="89" t="s">
        <v>487</v>
      </c>
      <c r="FK128" s="89" t="s">
        <v>487</v>
      </c>
      <c r="FL128" s="89" t="s">
        <v>487</v>
      </c>
      <c r="FM128" s="89" t="s">
        <v>485</v>
      </c>
      <c r="FN128" s="89" t="s">
        <v>487</v>
      </c>
      <c r="FO128" s="89" t="s">
        <v>485</v>
      </c>
      <c r="FP128" s="89" t="s">
        <v>485</v>
      </c>
      <c r="FQ128" s="89" t="s">
        <v>487</v>
      </c>
      <c r="FR128" s="89" t="s">
        <v>485</v>
      </c>
      <c r="FS128" s="89" t="s">
        <v>485</v>
      </c>
      <c r="FT128" s="89" t="s">
        <v>485</v>
      </c>
      <c r="FU128" s="89" t="s">
        <v>487</v>
      </c>
      <c r="FV128" s="89" t="s">
        <v>487</v>
      </c>
      <c r="FW128" s="89" t="s">
        <v>487</v>
      </c>
      <c r="FX128" s="89" t="s">
        <v>487</v>
      </c>
      <c r="FY128" s="89" t="s">
        <v>490</v>
      </c>
      <c r="FZ128" s="89" t="s">
        <v>486</v>
      </c>
      <c r="GA128" s="89" t="s">
        <v>486</v>
      </c>
      <c r="GB128" s="89" t="s">
        <v>491</v>
      </c>
      <c r="GC128" s="223" t="s">
        <v>486</v>
      </c>
      <c r="GD128" s="89" t="s">
        <v>486</v>
      </c>
      <c r="GE128" s="89" t="s">
        <v>487</v>
      </c>
      <c r="GF128" s="89" t="s">
        <v>486</v>
      </c>
      <c r="GG128" s="89" t="s">
        <v>487</v>
      </c>
      <c r="GH128" s="89" t="s">
        <v>487</v>
      </c>
      <c r="GI128" s="223">
        <v>5.0290000000000001E-2</v>
      </c>
      <c r="GJ128" s="89" t="s">
        <v>486</v>
      </c>
      <c r="GK128" s="89" t="s">
        <v>487</v>
      </c>
      <c r="GL128" s="89" t="s">
        <v>487</v>
      </c>
      <c r="GM128" s="89" t="s">
        <v>485</v>
      </c>
      <c r="GN128" s="89" t="s">
        <v>487</v>
      </c>
      <c r="GO128" s="89" t="s">
        <v>486</v>
      </c>
      <c r="GP128" s="89" t="s">
        <v>488</v>
      </c>
      <c r="GQ128" s="89" t="s">
        <v>485</v>
      </c>
      <c r="GR128" s="89" t="s">
        <v>485</v>
      </c>
      <c r="GS128" s="89" t="s">
        <v>487</v>
      </c>
      <c r="GT128" s="89" t="s">
        <v>485</v>
      </c>
      <c r="GU128" s="89" t="s">
        <v>487</v>
      </c>
      <c r="GV128" s="89" t="s">
        <v>486</v>
      </c>
      <c r="GW128" s="89" t="s">
        <v>485</v>
      </c>
      <c r="GX128" s="89" t="s">
        <v>487</v>
      </c>
      <c r="GY128" s="89" t="s">
        <v>492</v>
      </c>
      <c r="GZ128" s="89" t="s">
        <v>485</v>
      </c>
      <c r="HA128" s="89">
        <v>4.5110000000000003E-3</v>
      </c>
      <c r="HB128" s="89" t="s">
        <v>489</v>
      </c>
      <c r="HC128" s="89" t="s">
        <v>486</v>
      </c>
      <c r="HD128" s="89" t="s">
        <v>485</v>
      </c>
      <c r="HE128" s="89" t="s">
        <v>485</v>
      </c>
      <c r="HF128" s="89" t="s">
        <v>489</v>
      </c>
      <c r="HG128" s="89" t="s">
        <v>486</v>
      </c>
      <c r="HH128" s="89" t="s">
        <v>487</v>
      </c>
      <c r="HI128" s="89" t="s">
        <v>486</v>
      </c>
      <c r="HJ128" s="89" t="s">
        <v>493</v>
      </c>
      <c r="HK128" s="89" t="s">
        <v>485</v>
      </c>
      <c r="HL128" s="89" t="s">
        <v>487</v>
      </c>
      <c r="HM128" s="89" t="s">
        <v>487</v>
      </c>
      <c r="HN128" s="89" t="s">
        <v>485</v>
      </c>
      <c r="HO128" s="89" t="s">
        <v>490</v>
      </c>
      <c r="HP128" s="89" t="s">
        <v>487</v>
      </c>
      <c r="HQ128" s="89" t="s">
        <v>487</v>
      </c>
      <c r="HR128" s="89" t="s">
        <v>487</v>
      </c>
      <c r="HS128" s="89" t="s">
        <v>413</v>
      </c>
      <c r="HT128" s="89" t="s">
        <v>487</v>
      </c>
      <c r="HU128" s="89" t="s">
        <v>486</v>
      </c>
      <c r="HV128" s="89" t="s">
        <v>485</v>
      </c>
      <c r="HW128" s="89" t="s">
        <v>486</v>
      </c>
      <c r="HX128" s="89" t="s">
        <v>493</v>
      </c>
      <c r="HY128" s="89" t="s">
        <v>485</v>
      </c>
      <c r="HZ128" s="89" t="s">
        <v>486</v>
      </c>
      <c r="IA128" s="89" t="s">
        <v>486</v>
      </c>
      <c r="IB128" s="89" t="s">
        <v>487</v>
      </c>
      <c r="IC128" s="89" t="s">
        <v>487</v>
      </c>
      <c r="ID128" s="89" t="s">
        <v>485</v>
      </c>
      <c r="IE128" s="89" t="s">
        <v>486</v>
      </c>
      <c r="IF128" s="89" t="s">
        <v>488</v>
      </c>
      <c r="IG128" s="89" t="s">
        <v>487</v>
      </c>
      <c r="IH128" s="89" t="s">
        <v>487</v>
      </c>
      <c r="II128" s="89" t="s">
        <v>487</v>
      </c>
      <c r="IJ128" s="89" t="s">
        <v>487</v>
      </c>
      <c r="IK128" s="222" t="s">
        <v>487</v>
      </c>
      <c r="IL128" s="89" t="s">
        <v>487</v>
      </c>
      <c r="IM128" s="89" t="s">
        <v>487</v>
      </c>
      <c r="IN128" s="89" t="s">
        <v>485</v>
      </c>
      <c r="IO128" s="89" t="s">
        <v>485</v>
      </c>
      <c r="IP128" s="89" t="s">
        <v>486</v>
      </c>
      <c r="IQ128" s="89" t="s">
        <v>487</v>
      </c>
      <c r="IR128" s="89" t="s">
        <v>487</v>
      </c>
      <c r="IS128" s="89" t="s">
        <v>490</v>
      </c>
      <c r="IT128" s="89" t="s">
        <v>486</v>
      </c>
      <c r="IU128" s="89" t="s">
        <v>487</v>
      </c>
      <c r="IV128" s="89" t="s">
        <v>487</v>
      </c>
      <c r="IW128" s="89" t="s">
        <v>485</v>
      </c>
      <c r="IX128" s="89" t="s">
        <v>487</v>
      </c>
      <c r="IY128" s="89" t="s">
        <v>487</v>
      </c>
      <c r="IZ128" s="89" t="s">
        <v>487</v>
      </c>
      <c r="JA128" s="89" t="s">
        <v>485</v>
      </c>
      <c r="JB128" s="89" t="s">
        <v>487</v>
      </c>
      <c r="JC128" s="222" t="s">
        <v>487</v>
      </c>
      <c r="JD128" s="222" t="s">
        <v>485</v>
      </c>
      <c r="JE128" s="89" t="s">
        <v>487</v>
      </c>
      <c r="JF128" s="89" t="s">
        <v>486</v>
      </c>
      <c r="JG128" s="89" t="s">
        <v>487</v>
      </c>
      <c r="JH128" s="89" t="s">
        <v>487</v>
      </c>
      <c r="JI128" s="89" t="s">
        <v>485</v>
      </c>
      <c r="JJ128" s="89" t="s">
        <v>488</v>
      </c>
      <c r="JK128" s="89" t="s">
        <v>485</v>
      </c>
      <c r="JL128" s="89" t="s">
        <v>487</v>
      </c>
      <c r="JM128" s="89" t="s">
        <v>485</v>
      </c>
      <c r="JN128" s="89" t="s">
        <v>485</v>
      </c>
      <c r="JO128" s="89" t="s">
        <v>486</v>
      </c>
      <c r="JP128" s="89" t="s">
        <v>487</v>
      </c>
      <c r="JQ128" s="89" t="s">
        <v>485</v>
      </c>
      <c r="JR128" s="89" t="s">
        <v>486</v>
      </c>
      <c r="JS128" s="89" t="s">
        <v>487</v>
      </c>
      <c r="JT128" s="89" t="s">
        <v>487</v>
      </c>
      <c r="JU128" s="89" t="s">
        <v>485</v>
      </c>
      <c r="JV128" s="89" t="s">
        <v>489</v>
      </c>
      <c r="JW128" s="223">
        <v>1.145E-2</v>
      </c>
      <c r="JX128" s="89" t="s">
        <v>485</v>
      </c>
      <c r="JY128" s="89" t="s">
        <v>487</v>
      </c>
      <c r="JZ128" s="28" t="s">
        <v>470</v>
      </c>
      <c r="KA128" s="30"/>
      <c r="KB128" s="31"/>
      <c r="KC128" s="158"/>
      <c r="KD128" s="53"/>
      <c r="KE128" s="29" t="s">
        <v>483</v>
      </c>
      <c r="KF128" s="29" t="s">
        <v>484</v>
      </c>
      <c r="KG128" s="29" t="s">
        <v>484</v>
      </c>
      <c r="KH128" s="29"/>
    </row>
    <row r="129" spans="1:294" ht="15" customHeight="1">
      <c r="A129" s="87" t="s">
        <v>482</v>
      </c>
      <c r="B129" s="30">
        <v>25003712</v>
      </c>
      <c r="C129" s="35">
        <v>87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53"/>
      <c r="Q129" s="60"/>
      <c r="R129" s="53"/>
      <c r="S129" s="35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21"/>
      <c r="AV129" s="121"/>
      <c r="AW129" s="121"/>
      <c r="AX129" s="121"/>
      <c r="AY129" s="121"/>
      <c r="AZ129" s="121"/>
      <c r="BA129" s="121"/>
      <c r="BB129" s="121"/>
      <c r="BC129" s="121"/>
      <c r="BD129" s="121"/>
      <c r="BE129" s="121"/>
      <c r="BF129" s="121"/>
      <c r="BG129" s="121"/>
      <c r="BH129" s="121"/>
      <c r="BI129" s="121"/>
      <c r="BJ129" s="121"/>
      <c r="BK129" s="121"/>
      <c r="BL129" s="121"/>
      <c r="BM129" s="29"/>
      <c r="BN129" s="36"/>
      <c r="BO129" s="89"/>
      <c r="BP129" s="89"/>
      <c r="BQ129" s="89"/>
      <c r="BR129" s="89"/>
      <c r="BS129" s="89"/>
      <c r="BT129" s="89"/>
      <c r="BU129" s="128"/>
      <c r="BV129" s="89"/>
      <c r="BW129" s="90"/>
      <c r="BX129" s="89"/>
      <c r="BY129" s="122"/>
      <c r="BZ129" s="128"/>
      <c r="CA129" s="89"/>
      <c r="CB129" s="89"/>
      <c r="CC129" s="122"/>
      <c r="CD129" s="121"/>
      <c r="CE129" s="122"/>
      <c r="CF129" s="89"/>
      <c r="CG129" s="121"/>
      <c r="CH129" s="88"/>
      <c r="CI129" s="88"/>
      <c r="CJ129" s="88"/>
      <c r="CK129" s="121"/>
      <c r="CL129" s="88"/>
      <c r="CM129" s="88"/>
      <c r="CN129" s="88"/>
      <c r="CO129" s="90"/>
      <c r="CP129" s="88"/>
      <c r="CQ129" s="88"/>
      <c r="CR129" s="88"/>
      <c r="CS129" s="88"/>
      <c r="CT129" s="89"/>
      <c r="CU129" s="89"/>
      <c r="CV129" s="89"/>
      <c r="CW129" s="89"/>
      <c r="CX129" s="89"/>
      <c r="CY129" s="89"/>
      <c r="CZ129" s="89"/>
      <c r="DA129" s="89"/>
      <c r="DB129" s="89"/>
      <c r="DC129" s="89"/>
      <c r="DD129" s="89"/>
      <c r="DE129" s="89"/>
      <c r="DF129" s="89" t="s">
        <v>485</v>
      </c>
      <c r="DG129" s="89" t="s">
        <v>485</v>
      </c>
      <c r="DH129" s="89" t="s">
        <v>486</v>
      </c>
      <c r="DI129" s="89" t="s">
        <v>487</v>
      </c>
      <c r="DJ129" s="89" t="s">
        <v>486</v>
      </c>
      <c r="DK129" s="89" t="s">
        <v>485</v>
      </c>
      <c r="DL129" s="89" t="s">
        <v>486</v>
      </c>
      <c r="DM129" s="89" t="s">
        <v>486</v>
      </c>
      <c r="DN129" s="89" t="s">
        <v>487</v>
      </c>
      <c r="DO129" s="89" t="s">
        <v>487</v>
      </c>
      <c r="DP129" s="89" t="s">
        <v>485</v>
      </c>
      <c r="DQ129" s="89" t="s">
        <v>487</v>
      </c>
      <c r="DR129" s="89" t="s">
        <v>487</v>
      </c>
      <c r="DS129" s="89" t="s">
        <v>487</v>
      </c>
      <c r="DT129" s="89" t="s">
        <v>487</v>
      </c>
      <c r="DU129" s="89" t="s">
        <v>487</v>
      </c>
      <c r="DV129" s="89" t="s">
        <v>485</v>
      </c>
      <c r="DW129" s="89" t="s">
        <v>488</v>
      </c>
      <c r="DX129" s="89" t="s">
        <v>485</v>
      </c>
      <c r="DY129" s="89" t="s">
        <v>487</v>
      </c>
      <c r="DZ129" s="89" t="s">
        <v>486</v>
      </c>
      <c r="EA129" s="89" t="s">
        <v>485</v>
      </c>
      <c r="EB129" s="89" t="s">
        <v>486</v>
      </c>
      <c r="EC129" s="89" t="s">
        <v>488</v>
      </c>
      <c r="ED129" s="222" t="s">
        <v>485</v>
      </c>
      <c r="EE129" s="89" t="s">
        <v>486</v>
      </c>
      <c r="EF129" s="89" t="s">
        <v>488</v>
      </c>
      <c r="EG129" s="89" t="s">
        <v>487</v>
      </c>
      <c r="EH129" s="89" t="s">
        <v>487</v>
      </c>
      <c r="EI129" s="223" t="s">
        <v>486</v>
      </c>
      <c r="EJ129" s="89" t="s">
        <v>485</v>
      </c>
      <c r="EK129" s="89" t="s">
        <v>487</v>
      </c>
      <c r="EL129" s="89" t="s">
        <v>487</v>
      </c>
      <c r="EM129" s="89" t="s">
        <v>485</v>
      </c>
      <c r="EN129" s="89" t="s">
        <v>487</v>
      </c>
      <c r="EO129" s="89" t="s">
        <v>486</v>
      </c>
      <c r="EP129" s="89" t="s">
        <v>486</v>
      </c>
      <c r="EQ129" s="89" t="s">
        <v>488</v>
      </c>
      <c r="ER129" s="89" t="s">
        <v>485</v>
      </c>
      <c r="ES129" s="89" t="s">
        <v>486</v>
      </c>
      <c r="ET129" s="89" t="s">
        <v>486</v>
      </c>
      <c r="EU129" s="89" t="s">
        <v>487</v>
      </c>
      <c r="EV129" s="89" t="s">
        <v>485</v>
      </c>
      <c r="EW129" s="89" t="s">
        <v>485</v>
      </c>
      <c r="EX129" s="89" t="s">
        <v>485</v>
      </c>
      <c r="EY129" s="89" t="s">
        <v>486</v>
      </c>
      <c r="EZ129" s="89" t="s">
        <v>487</v>
      </c>
      <c r="FA129" s="89" t="s">
        <v>486</v>
      </c>
      <c r="FB129" s="89" t="s">
        <v>485</v>
      </c>
      <c r="FC129" s="89" t="s">
        <v>486</v>
      </c>
      <c r="FD129" s="89" t="s">
        <v>485</v>
      </c>
      <c r="FE129" s="89" t="s">
        <v>487</v>
      </c>
      <c r="FF129" s="89" t="s">
        <v>486</v>
      </c>
      <c r="FG129" s="89" t="s">
        <v>487</v>
      </c>
      <c r="FH129" s="89" t="s">
        <v>487</v>
      </c>
      <c r="FI129" s="89" t="s">
        <v>489</v>
      </c>
      <c r="FJ129" s="89" t="s">
        <v>487</v>
      </c>
      <c r="FK129" s="89" t="s">
        <v>487</v>
      </c>
      <c r="FL129" s="89" t="s">
        <v>487</v>
      </c>
      <c r="FM129" s="89" t="s">
        <v>485</v>
      </c>
      <c r="FN129" s="89" t="s">
        <v>487</v>
      </c>
      <c r="FO129" s="89" t="s">
        <v>485</v>
      </c>
      <c r="FP129" s="89" t="s">
        <v>485</v>
      </c>
      <c r="FQ129" s="89" t="s">
        <v>487</v>
      </c>
      <c r="FR129" s="89" t="s">
        <v>485</v>
      </c>
      <c r="FS129" s="89" t="s">
        <v>485</v>
      </c>
      <c r="FT129" s="89" t="s">
        <v>485</v>
      </c>
      <c r="FU129" s="89" t="s">
        <v>487</v>
      </c>
      <c r="FV129" s="89" t="s">
        <v>487</v>
      </c>
      <c r="FW129" s="89" t="s">
        <v>487</v>
      </c>
      <c r="FX129" s="89" t="s">
        <v>487</v>
      </c>
      <c r="FY129" s="89" t="s">
        <v>490</v>
      </c>
      <c r="FZ129" s="89" t="s">
        <v>486</v>
      </c>
      <c r="GA129" s="89" t="s">
        <v>486</v>
      </c>
      <c r="GB129" s="89" t="s">
        <v>491</v>
      </c>
      <c r="GC129" s="223" t="s">
        <v>486</v>
      </c>
      <c r="GD129" s="89" t="s">
        <v>486</v>
      </c>
      <c r="GE129" s="89" t="s">
        <v>487</v>
      </c>
      <c r="GF129" s="89" t="s">
        <v>486</v>
      </c>
      <c r="GG129" s="89" t="s">
        <v>487</v>
      </c>
      <c r="GH129" s="89" t="s">
        <v>487</v>
      </c>
      <c r="GI129" s="223">
        <v>0.1135</v>
      </c>
      <c r="GJ129" s="89" t="s">
        <v>486</v>
      </c>
      <c r="GK129" s="89" t="s">
        <v>487</v>
      </c>
      <c r="GL129" s="89" t="s">
        <v>487</v>
      </c>
      <c r="GM129" s="89" t="s">
        <v>485</v>
      </c>
      <c r="GN129" s="89" t="s">
        <v>487</v>
      </c>
      <c r="GO129" s="89" t="s">
        <v>486</v>
      </c>
      <c r="GP129" s="89" t="s">
        <v>488</v>
      </c>
      <c r="GQ129" s="89" t="s">
        <v>485</v>
      </c>
      <c r="GR129" s="89" t="s">
        <v>485</v>
      </c>
      <c r="GS129" s="89" t="s">
        <v>487</v>
      </c>
      <c r="GT129" s="89" t="s">
        <v>485</v>
      </c>
      <c r="GU129" s="89" t="s">
        <v>487</v>
      </c>
      <c r="GV129" s="89" t="s">
        <v>486</v>
      </c>
      <c r="GW129" s="89" t="s">
        <v>485</v>
      </c>
      <c r="GX129" s="89" t="s">
        <v>487</v>
      </c>
      <c r="GY129" s="89" t="s">
        <v>492</v>
      </c>
      <c r="GZ129" s="89" t="s">
        <v>485</v>
      </c>
      <c r="HA129" s="89" t="s">
        <v>485</v>
      </c>
      <c r="HB129" s="89" t="s">
        <v>489</v>
      </c>
      <c r="HC129" s="89" t="s">
        <v>486</v>
      </c>
      <c r="HD129" s="89" t="s">
        <v>485</v>
      </c>
      <c r="HE129" s="89" t="s">
        <v>485</v>
      </c>
      <c r="HF129" s="89" t="s">
        <v>489</v>
      </c>
      <c r="HG129" s="89" t="s">
        <v>486</v>
      </c>
      <c r="HH129" s="89" t="s">
        <v>487</v>
      </c>
      <c r="HI129" s="89" t="s">
        <v>486</v>
      </c>
      <c r="HJ129" s="89" t="s">
        <v>493</v>
      </c>
      <c r="HK129" s="89" t="s">
        <v>485</v>
      </c>
      <c r="HL129" s="89" t="s">
        <v>487</v>
      </c>
      <c r="HM129" s="89" t="s">
        <v>487</v>
      </c>
      <c r="HN129" s="89" t="s">
        <v>485</v>
      </c>
      <c r="HO129" s="89" t="s">
        <v>490</v>
      </c>
      <c r="HP129" s="89" t="s">
        <v>487</v>
      </c>
      <c r="HQ129" s="89" t="s">
        <v>487</v>
      </c>
      <c r="HR129" s="89" t="s">
        <v>487</v>
      </c>
      <c r="HS129" s="89" t="s">
        <v>413</v>
      </c>
      <c r="HT129" s="89" t="s">
        <v>487</v>
      </c>
      <c r="HU129" s="89" t="s">
        <v>486</v>
      </c>
      <c r="HV129" s="89" t="s">
        <v>485</v>
      </c>
      <c r="HW129" s="89" t="s">
        <v>486</v>
      </c>
      <c r="HX129" s="89" t="s">
        <v>493</v>
      </c>
      <c r="HY129" s="89" t="s">
        <v>485</v>
      </c>
      <c r="HZ129" s="89" t="s">
        <v>486</v>
      </c>
      <c r="IA129" s="89" t="s">
        <v>486</v>
      </c>
      <c r="IB129" s="89" t="s">
        <v>487</v>
      </c>
      <c r="IC129" s="89" t="s">
        <v>487</v>
      </c>
      <c r="ID129" s="89" t="s">
        <v>485</v>
      </c>
      <c r="IE129" s="89" t="s">
        <v>486</v>
      </c>
      <c r="IF129" s="89" t="s">
        <v>488</v>
      </c>
      <c r="IG129" s="89" t="s">
        <v>487</v>
      </c>
      <c r="IH129" s="89" t="s">
        <v>487</v>
      </c>
      <c r="II129" s="89" t="s">
        <v>487</v>
      </c>
      <c r="IJ129" s="89" t="s">
        <v>487</v>
      </c>
      <c r="IK129" s="222" t="s">
        <v>487</v>
      </c>
      <c r="IL129" s="89" t="s">
        <v>487</v>
      </c>
      <c r="IM129" s="89" t="s">
        <v>487</v>
      </c>
      <c r="IN129" s="89" t="s">
        <v>485</v>
      </c>
      <c r="IO129" s="89" t="s">
        <v>485</v>
      </c>
      <c r="IP129" s="89" t="s">
        <v>486</v>
      </c>
      <c r="IQ129" s="89" t="s">
        <v>487</v>
      </c>
      <c r="IR129" s="89" t="s">
        <v>487</v>
      </c>
      <c r="IS129" s="89" t="s">
        <v>490</v>
      </c>
      <c r="IT129" s="89" t="s">
        <v>486</v>
      </c>
      <c r="IU129" s="89" t="s">
        <v>487</v>
      </c>
      <c r="IV129" s="89" t="s">
        <v>487</v>
      </c>
      <c r="IW129" s="89" t="s">
        <v>485</v>
      </c>
      <c r="IX129" s="89" t="s">
        <v>487</v>
      </c>
      <c r="IY129" s="89" t="s">
        <v>487</v>
      </c>
      <c r="IZ129" s="89" t="s">
        <v>487</v>
      </c>
      <c r="JA129" s="89" t="s">
        <v>485</v>
      </c>
      <c r="JB129" s="89" t="s">
        <v>487</v>
      </c>
      <c r="JC129" s="222" t="s">
        <v>487</v>
      </c>
      <c r="JD129" s="222" t="s">
        <v>485</v>
      </c>
      <c r="JE129" s="89" t="s">
        <v>487</v>
      </c>
      <c r="JF129" s="89" t="s">
        <v>486</v>
      </c>
      <c r="JG129" s="89" t="s">
        <v>487</v>
      </c>
      <c r="JH129" s="89" t="s">
        <v>487</v>
      </c>
      <c r="JI129" s="89" t="s">
        <v>485</v>
      </c>
      <c r="JJ129" s="89" t="s">
        <v>488</v>
      </c>
      <c r="JK129" s="89" t="s">
        <v>485</v>
      </c>
      <c r="JL129" s="89" t="s">
        <v>487</v>
      </c>
      <c r="JM129" s="89" t="s">
        <v>485</v>
      </c>
      <c r="JN129" s="89" t="s">
        <v>485</v>
      </c>
      <c r="JO129" s="89" t="s">
        <v>486</v>
      </c>
      <c r="JP129" s="89" t="s">
        <v>487</v>
      </c>
      <c r="JQ129" s="89" t="s">
        <v>485</v>
      </c>
      <c r="JR129" s="89" t="s">
        <v>486</v>
      </c>
      <c r="JS129" s="89" t="s">
        <v>487</v>
      </c>
      <c r="JT129" s="89" t="s">
        <v>487</v>
      </c>
      <c r="JU129" s="89" t="s">
        <v>485</v>
      </c>
      <c r="JV129" s="89" t="s">
        <v>489</v>
      </c>
      <c r="JW129" s="223">
        <v>1.4959999999999999E-2</v>
      </c>
      <c r="JX129" s="89" t="s">
        <v>485</v>
      </c>
      <c r="JY129" s="89" t="s">
        <v>487</v>
      </c>
      <c r="JZ129" s="28" t="s">
        <v>470</v>
      </c>
      <c r="KA129" s="30"/>
      <c r="KB129" s="31"/>
      <c r="KC129" s="158"/>
      <c r="KD129" s="53"/>
      <c r="KE129" s="29" t="s">
        <v>483</v>
      </c>
      <c r="KF129" s="29" t="s">
        <v>484</v>
      </c>
      <c r="KG129" s="29" t="s">
        <v>484</v>
      </c>
      <c r="KH129" s="29"/>
    </row>
    <row r="130" spans="1:294" ht="15" customHeight="1">
      <c r="A130" s="87" t="s">
        <v>482</v>
      </c>
      <c r="B130" s="30">
        <v>25003778</v>
      </c>
      <c r="C130" s="35">
        <v>87.85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53"/>
      <c r="Q130" s="60"/>
      <c r="R130" s="53"/>
      <c r="S130" s="35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21"/>
      <c r="AV130" s="121"/>
      <c r="AW130" s="121"/>
      <c r="AX130" s="121"/>
      <c r="AY130" s="121"/>
      <c r="AZ130" s="121"/>
      <c r="BA130" s="121"/>
      <c r="BB130" s="121"/>
      <c r="BC130" s="121"/>
      <c r="BD130" s="121"/>
      <c r="BE130" s="121"/>
      <c r="BF130" s="121"/>
      <c r="BG130" s="121"/>
      <c r="BH130" s="121"/>
      <c r="BI130" s="121"/>
      <c r="BJ130" s="121"/>
      <c r="BK130" s="121"/>
      <c r="BL130" s="121"/>
      <c r="BM130" s="29"/>
      <c r="BN130" s="29" t="s">
        <v>415</v>
      </c>
      <c r="BO130" s="89" t="s">
        <v>415</v>
      </c>
      <c r="BP130" s="89" t="s">
        <v>501</v>
      </c>
      <c r="BQ130" s="89" t="s">
        <v>501</v>
      </c>
      <c r="BR130" s="89" t="s">
        <v>505</v>
      </c>
      <c r="BS130" s="89" t="s">
        <v>503</v>
      </c>
      <c r="BT130" s="89" t="s">
        <v>505</v>
      </c>
      <c r="BU130" s="128">
        <v>0</v>
      </c>
      <c r="BV130" s="89" t="s">
        <v>504</v>
      </c>
      <c r="BW130" s="89" t="s">
        <v>506</v>
      </c>
      <c r="BX130" s="89" t="s">
        <v>509</v>
      </c>
      <c r="BY130" s="122" t="s">
        <v>504</v>
      </c>
      <c r="BZ130" s="128">
        <v>0</v>
      </c>
      <c r="CA130" s="89" t="s">
        <v>504</v>
      </c>
      <c r="CB130" s="89" t="s">
        <v>504</v>
      </c>
      <c r="CC130" s="122">
        <v>5.8289999999999997</v>
      </c>
      <c r="CD130" s="121">
        <v>28.75</v>
      </c>
      <c r="CE130" s="122">
        <v>14.97</v>
      </c>
      <c r="CF130" s="89" t="s">
        <v>510</v>
      </c>
      <c r="CG130" s="121" t="s">
        <v>504</v>
      </c>
      <c r="CH130" s="89" t="s">
        <v>504</v>
      </c>
      <c r="CI130" s="89" t="s">
        <v>504</v>
      </c>
      <c r="CJ130" s="89" t="s">
        <v>504</v>
      </c>
      <c r="CK130" s="121" t="s">
        <v>504</v>
      </c>
      <c r="CL130" s="89" t="s">
        <v>504</v>
      </c>
      <c r="CM130" s="89" t="s">
        <v>504</v>
      </c>
      <c r="CN130" s="89" t="s">
        <v>504</v>
      </c>
      <c r="CO130" s="90" t="s">
        <v>504</v>
      </c>
      <c r="CP130" s="89" t="s">
        <v>504</v>
      </c>
      <c r="CQ130" s="89" t="s">
        <v>504</v>
      </c>
      <c r="CR130" s="89" t="s">
        <v>504</v>
      </c>
      <c r="CS130" s="89" t="s">
        <v>504</v>
      </c>
      <c r="CT130" s="89" t="s">
        <v>504</v>
      </c>
      <c r="CU130" s="89" t="s">
        <v>504</v>
      </c>
      <c r="CV130" s="89" t="s">
        <v>504</v>
      </c>
      <c r="CW130" s="89" t="s">
        <v>504</v>
      </c>
      <c r="CX130" s="88"/>
      <c r="CY130" s="88"/>
      <c r="CZ130" s="88"/>
      <c r="DA130" s="88"/>
      <c r="DB130" s="88"/>
      <c r="DC130" s="88"/>
      <c r="DD130" s="88"/>
      <c r="DE130" s="88"/>
      <c r="DF130" s="88"/>
      <c r="DG130" s="88"/>
      <c r="DH130" s="88"/>
      <c r="DI130" s="88"/>
      <c r="DJ130" s="88"/>
      <c r="DK130" s="88"/>
      <c r="DL130" s="88"/>
      <c r="DM130" s="88"/>
      <c r="DN130" s="88"/>
      <c r="DO130" s="88"/>
      <c r="DP130" s="88"/>
      <c r="DQ130" s="88"/>
      <c r="DR130" s="88"/>
      <c r="DS130" s="88"/>
      <c r="DT130" s="88"/>
      <c r="DU130" s="88"/>
      <c r="DV130" s="88"/>
      <c r="DW130" s="88"/>
      <c r="DX130" s="88"/>
      <c r="DY130" s="88"/>
      <c r="DZ130" s="88"/>
      <c r="EA130" s="88"/>
      <c r="EB130" s="88"/>
      <c r="EC130" s="88"/>
      <c r="ED130" s="222"/>
      <c r="EE130" s="88"/>
      <c r="EF130" s="88"/>
      <c r="EG130" s="88"/>
      <c r="EH130" s="88"/>
      <c r="EI130" s="223"/>
      <c r="EJ130" s="88"/>
      <c r="EK130" s="88"/>
      <c r="EL130" s="88"/>
      <c r="EM130" s="88"/>
      <c r="EN130" s="88"/>
      <c r="EO130" s="88"/>
      <c r="EP130" s="88"/>
      <c r="EQ130" s="88"/>
      <c r="ER130" s="88"/>
      <c r="ES130" s="88"/>
      <c r="ET130" s="88"/>
      <c r="EU130" s="88"/>
      <c r="EV130" s="88"/>
      <c r="EW130" s="88"/>
      <c r="EX130" s="88"/>
      <c r="EY130" s="88"/>
      <c r="EZ130" s="88"/>
      <c r="FA130" s="88"/>
      <c r="FB130" s="88"/>
      <c r="FC130" s="88"/>
      <c r="FD130" s="88"/>
      <c r="FE130" s="88"/>
      <c r="FF130" s="88"/>
      <c r="FG130" s="88"/>
      <c r="FH130" s="88"/>
      <c r="FI130" s="88"/>
      <c r="FJ130" s="88"/>
      <c r="FK130" s="88"/>
      <c r="FL130" s="88"/>
      <c r="FM130" s="88"/>
      <c r="FN130" s="88"/>
      <c r="FO130" s="88"/>
      <c r="FP130" s="88"/>
      <c r="FQ130" s="88"/>
      <c r="FR130" s="88"/>
      <c r="FS130" s="88"/>
      <c r="FT130" s="88"/>
      <c r="FU130" s="88"/>
      <c r="FV130" s="88"/>
      <c r="FW130" s="88"/>
      <c r="FX130" s="88"/>
      <c r="FY130" s="88"/>
      <c r="FZ130" s="88"/>
      <c r="GA130" s="88"/>
      <c r="GB130" s="88"/>
      <c r="GC130" s="223"/>
      <c r="GD130" s="88"/>
      <c r="GE130" s="88"/>
      <c r="GF130" s="88"/>
      <c r="GG130" s="88"/>
      <c r="GH130" s="88"/>
      <c r="GI130" s="223"/>
      <c r="GJ130" s="88"/>
      <c r="GK130" s="88"/>
      <c r="GL130" s="88"/>
      <c r="GM130" s="88"/>
      <c r="GN130" s="88"/>
      <c r="GO130" s="88"/>
      <c r="GP130" s="88"/>
      <c r="GQ130" s="88"/>
      <c r="GR130" s="88"/>
      <c r="GS130" s="88"/>
      <c r="GT130" s="88"/>
      <c r="GU130" s="88"/>
      <c r="GV130" s="88"/>
      <c r="GW130" s="88"/>
      <c r="GX130" s="88"/>
      <c r="GY130" s="88"/>
      <c r="GZ130" s="88"/>
      <c r="HA130" s="88"/>
      <c r="HB130" s="88"/>
      <c r="HC130" s="88"/>
      <c r="HD130" s="88"/>
      <c r="HE130" s="88"/>
      <c r="HF130" s="88"/>
      <c r="HG130" s="88"/>
      <c r="HH130" s="88"/>
      <c r="HI130" s="88"/>
      <c r="HJ130" s="88"/>
      <c r="HK130" s="88"/>
      <c r="HL130" s="88"/>
      <c r="HM130" s="88"/>
      <c r="HN130" s="88"/>
      <c r="HO130" s="88"/>
      <c r="HP130" s="88"/>
      <c r="HQ130" s="88"/>
      <c r="HR130" s="88"/>
      <c r="HS130" s="88"/>
      <c r="HT130" s="88"/>
      <c r="HU130" s="88"/>
      <c r="HV130" s="88"/>
      <c r="HW130" s="88"/>
      <c r="HX130" s="88"/>
      <c r="HY130" s="88"/>
      <c r="HZ130" s="88"/>
      <c r="IA130" s="88"/>
      <c r="IB130" s="88"/>
      <c r="IC130" s="88"/>
      <c r="ID130" s="88"/>
      <c r="IE130" s="88"/>
      <c r="IF130" s="88"/>
      <c r="IG130" s="88"/>
      <c r="IH130" s="88"/>
      <c r="II130" s="88"/>
      <c r="IJ130" s="88"/>
      <c r="IK130" s="222"/>
      <c r="IL130" s="88"/>
      <c r="IM130" s="88"/>
      <c r="IN130" s="88"/>
      <c r="IO130" s="88"/>
      <c r="IP130" s="88"/>
      <c r="IQ130" s="88"/>
      <c r="IR130" s="88"/>
      <c r="IS130" s="88"/>
      <c r="IT130" s="88"/>
      <c r="IU130" s="88"/>
      <c r="IV130" s="88"/>
      <c r="IW130" s="88"/>
      <c r="IX130" s="88"/>
      <c r="IY130" s="88"/>
      <c r="IZ130" s="88"/>
      <c r="JA130" s="88"/>
      <c r="JB130" s="88"/>
      <c r="JC130" s="222"/>
      <c r="JD130" s="222"/>
      <c r="JE130" s="88"/>
      <c r="JF130" s="88"/>
      <c r="JG130" s="88"/>
      <c r="JH130" s="88"/>
      <c r="JI130" s="88"/>
      <c r="JJ130" s="88"/>
      <c r="JK130" s="88"/>
      <c r="JL130" s="88"/>
      <c r="JM130" s="88"/>
      <c r="JN130" s="88"/>
      <c r="JO130" s="88"/>
      <c r="JP130" s="88"/>
      <c r="JQ130" s="88"/>
      <c r="JR130" s="88"/>
      <c r="JS130" s="88"/>
      <c r="JT130" s="88"/>
      <c r="JU130" s="88"/>
      <c r="JV130" s="88"/>
      <c r="JW130" s="223"/>
      <c r="JX130" s="88"/>
      <c r="JY130" s="88"/>
      <c r="JZ130" s="28" t="s">
        <v>470</v>
      </c>
      <c r="KA130" s="30"/>
      <c r="KB130" s="31">
        <v>99.54</v>
      </c>
      <c r="KC130" s="158">
        <v>0.46</v>
      </c>
      <c r="KD130" s="53" t="s">
        <v>508</v>
      </c>
      <c r="KE130" s="29" t="s">
        <v>483</v>
      </c>
      <c r="KF130" s="29" t="s">
        <v>484</v>
      </c>
      <c r="KG130" s="29" t="s">
        <v>484</v>
      </c>
      <c r="KH130" s="29"/>
    </row>
    <row r="131" spans="1:294" ht="15" customHeight="1">
      <c r="A131" s="87" t="s">
        <v>482</v>
      </c>
      <c r="B131" s="30">
        <v>25003734</v>
      </c>
      <c r="C131" s="35">
        <v>85.03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53"/>
      <c r="Q131" s="60"/>
      <c r="R131" s="53"/>
      <c r="S131" s="35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21"/>
      <c r="AV131" s="121"/>
      <c r="AW131" s="121"/>
      <c r="AX131" s="121"/>
      <c r="AY131" s="121"/>
      <c r="AZ131" s="121"/>
      <c r="BA131" s="121"/>
      <c r="BB131" s="121"/>
      <c r="BC131" s="121"/>
      <c r="BD131" s="121"/>
      <c r="BE131" s="121"/>
      <c r="BF131" s="121"/>
      <c r="BG131" s="121"/>
      <c r="BH131" s="121"/>
      <c r="BI131" s="121"/>
      <c r="BJ131" s="121"/>
      <c r="BK131" s="121"/>
      <c r="BL131" s="121"/>
      <c r="BM131" s="29"/>
      <c r="BN131" s="29" t="s">
        <v>415</v>
      </c>
      <c r="BO131" s="89" t="s">
        <v>415</v>
      </c>
      <c r="BP131" s="89" t="s">
        <v>501</v>
      </c>
      <c r="BQ131" s="89" t="s">
        <v>501</v>
      </c>
      <c r="BR131" s="89" t="s">
        <v>505</v>
      </c>
      <c r="BS131" s="89" t="s">
        <v>503</v>
      </c>
      <c r="BT131" s="89" t="s">
        <v>505</v>
      </c>
      <c r="BU131" s="128">
        <v>0</v>
      </c>
      <c r="BV131" s="89" t="s">
        <v>504</v>
      </c>
      <c r="BW131" s="89" t="s">
        <v>506</v>
      </c>
      <c r="BX131" s="89" t="s">
        <v>509</v>
      </c>
      <c r="BY131" s="122" t="s">
        <v>504</v>
      </c>
      <c r="BZ131" s="128">
        <v>0</v>
      </c>
      <c r="CA131" s="89" t="s">
        <v>504</v>
      </c>
      <c r="CB131" s="89" t="s">
        <v>504</v>
      </c>
      <c r="CC131" s="122" t="s">
        <v>504</v>
      </c>
      <c r="CD131" s="121" t="s">
        <v>504</v>
      </c>
      <c r="CE131" s="122" t="s">
        <v>504</v>
      </c>
      <c r="CF131" s="89" t="s">
        <v>510</v>
      </c>
      <c r="CG131" s="121" t="s">
        <v>504</v>
      </c>
      <c r="CH131" s="89" t="s">
        <v>504</v>
      </c>
      <c r="CI131" s="89" t="s">
        <v>504</v>
      </c>
      <c r="CJ131" s="89" t="s">
        <v>504</v>
      </c>
      <c r="CK131" s="121" t="s">
        <v>504</v>
      </c>
      <c r="CL131" s="89" t="s">
        <v>504</v>
      </c>
      <c r="CM131" s="89" t="s">
        <v>504</v>
      </c>
      <c r="CN131" s="89" t="s">
        <v>504</v>
      </c>
      <c r="CO131" s="90" t="s">
        <v>504</v>
      </c>
      <c r="CP131" s="89" t="s">
        <v>504</v>
      </c>
      <c r="CQ131" s="89" t="s">
        <v>504</v>
      </c>
      <c r="CR131" s="89" t="s">
        <v>504</v>
      </c>
      <c r="CS131" s="89" t="s">
        <v>504</v>
      </c>
      <c r="CT131" s="89" t="s">
        <v>504</v>
      </c>
      <c r="CU131" s="89" t="s">
        <v>504</v>
      </c>
      <c r="CV131" s="89" t="s">
        <v>504</v>
      </c>
      <c r="CW131" s="89" t="s">
        <v>504</v>
      </c>
      <c r="CX131" s="89"/>
      <c r="CY131" s="89"/>
      <c r="CZ131" s="89"/>
      <c r="DA131" s="89"/>
      <c r="DB131" s="89"/>
      <c r="DC131" s="89"/>
      <c r="DD131" s="89"/>
      <c r="DE131" s="89"/>
      <c r="DF131" s="89"/>
      <c r="DG131" s="89"/>
      <c r="DH131" s="89"/>
      <c r="DI131" s="89"/>
      <c r="DJ131" s="89"/>
      <c r="DK131" s="89"/>
      <c r="DL131" s="89"/>
      <c r="DM131" s="89"/>
      <c r="DN131" s="89"/>
      <c r="DO131" s="89"/>
      <c r="DP131" s="89"/>
      <c r="DQ131" s="89"/>
      <c r="DR131" s="89"/>
      <c r="DS131" s="89"/>
      <c r="DT131" s="89"/>
      <c r="DU131" s="89"/>
      <c r="DV131" s="89"/>
      <c r="DW131" s="89"/>
      <c r="DX131" s="89"/>
      <c r="DY131" s="89"/>
      <c r="DZ131" s="89"/>
      <c r="EA131" s="89"/>
      <c r="EB131" s="89"/>
      <c r="EC131" s="89"/>
      <c r="ED131" s="222"/>
      <c r="EE131" s="89"/>
      <c r="EF131" s="89"/>
      <c r="EG131" s="89"/>
      <c r="EH131" s="89"/>
      <c r="EI131" s="223"/>
      <c r="EJ131" s="89"/>
      <c r="EK131" s="89"/>
      <c r="EL131" s="89"/>
      <c r="EM131" s="89"/>
      <c r="EN131" s="89"/>
      <c r="EO131" s="89"/>
      <c r="EP131" s="89"/>
      <c r="EQ131" s="89"/>
      <c r="ER131" s="89"/>
      <c r="ES131" s="89"/>
      <c r="ET131" s="89"/>
      <c r="EU131" s="89"/>
      <c r="EV131" s="89"/>
      <c r="EW131" s="89"/>
      <c r="EX131" s="89"/>
      <c r="EY131" s="89"/>
      <c r="EZ131" s="89"/>
      <c r="FA131" s="89"/>
      <c r="FB131" s="89"/>
      <c r="FC131" s="89"/>
      <c r="FD131" s="89"/>
      <c r="FE131" s="89"/>
      <c r="FF131" s="89"/>
      <c r="FG131" s="89"/>
      <c r="FH131" s="89"/>
      <c r="FI131" s="89"/>
      <c r="FJ131" s="89"/>
      <c r="FK131" s="89"/>
      <c r="FL131" s="89"/>
      <c r="FM131" s="89"/>
      <c r="FN131" s="89"/>
      <c r="FO131" s="89"/>
      <c r="FP131" s="89"/>
      <c r="FQ131" s="89"/>
      <c r="FR131" s="89"/>
      <c r="FS131" s="89"/>
      <c r="FT131" s="89"/>
      <c r="FU131" s="89"/>
      <c r="FV131" s="89"/>
      <c r="FW131" s="89"/>
      <c r="FX131" s="89"/>
      <c r="FY131" s="89"/>
      <c r="FZ131" s="89"/>
      <c r="GA131" s="89"/>
      <c r="GB131" s="89"/>
      <c r="GC131" s="223"/>
      <c r="GD131" s="89"/>
      <c r="GE131" s="89"/>
      <c r="GF131" s="89"/>
      <c r="GG131" s="89"/>
      <c r="GH131" s="89"/>
      <c r="GI131" s="223"/>
      <c r="GJ131" s="89"/>
      <c r="GK131" s="89"/>
      <c r="GL131" s="89"/>
      <c r="GM131" s="89"/>
      <c r="GN131" s="89"/>
      <c r="GO131" s="89"/>
      <c r="GP131" s="89"/>
      <c r="GQ131" s="89"/>
      <c r="GR131" s="89"/>
      <c r="GS131" s="89"/>
      <c r="GT131" s="89"/>
      <c r="GU131" s="89"/>
      <c r="GV131" s="89"/>
      <c r="GW131" s="89"/>
      <c r="GX131" s="89"/>
      <c r="GY131" s="89"/>
      <c r="GZ131" s="89"/>
      <c r="HA131" s="89"/>
      <c r="HB131" s="89"/>
      <c r="HC131" s="89"/>
      <c r="HD131" s="89"/>
      <c r="HE131" s="89"/>
      <c r="HF131" s="89"/>
      <c r="HG131" s="89"/>
      <c r="HH131" s="89"/>
      <c r="HI131" s="89"/>
      <c r="HJ131" s="89"/>
      <c r="HK131" s="89"/>
      <c r="HL131" s="89"/>
      <c r="HM131" s="89"/>
      <c r="HN131" s="89"/>
      <c r="HO131" s="89"/>
      <c r="HP131" s="89"/>
      <c r="HQ131" s="89"/>
      <c r="HR131" s="89"/>
      <c r="HS131" s="89"/>
      <c r="HT131" s="89"/>
      <c r="HU131" s="89"/>
      <c r="HV131" s="89"/>
      <c r="HW131" s="89"/>
      <c r="HX131" s="89"/>
      <c r="HY131" s="89"/>
      <c r="HZ131" s="89"/>
      <c r="IA131" s="89"/>
      <c r="IB131" s="89"/>
      <c r="IC131" s="89"/>
      <c r="ID131" s="89"/>
      <c r="IE131" s="89"/>
      <c r="IF131" s="89"/>
      <c r="IG131" s="89"/>
      <c r="IH131" s="89"/>
      <c r="II131" s="89"/>
      <c r="IJ131" s="89"/>
      <c r="IK131" s="222"/>
      <c r="IL131" s="89"/>
      <c r="IM131" s="89"/>
      <c r="IN131" s="89"/>
      <c r="IO131" s="89"/>
      <c r="IP131" s="89"/>
      <c r="IQ131" s="89"/>
      <c r="IR131" s="89"/>
      <c r="IS131" s="89"/>
      <c r="IT131" s="89"/>
      <c r="IU131" s="89"/>
      <c r="IV131" s="89"/>
      <c r="IW131" s="89"/>
      <c r="IX131" s="89"/>
      <c r="IY131" s="89"/>
      <c r="IZ131" s="89"/>
      <c r="JA131" s="89"/>
      <c r="JB131" s="89"/>
      <c r="JC131" s="222"/>
      <c r="JD131" s="222"/>
      <c r="JE131" s="89"/>
      <c r="JF131" s="89"/>
      <c r="JG131" s="89"/>
      <c r="JH131" s="89"/>
      <c r="JI131" s="89"/>
      <c r="JJ131" s="89"/>
      <c r="JK131" s="89"/>
      <c r="JL131" s="89"/>
      <c r="JM131" s="89"/>
      <c r="JN131" s="89"/>
      <c r="JO131" s="89"/>
      <c r="JP131" s="89"/>
      <c r="JQ131" s="89"/>
      <c r="JR131" s="89"/>
      <c r="JS131" s="89"/>
      <c r="JT131" s="89"/>
      <c r="JU131" s="89"/>
      <c r="JV131" s="89"/>
      <c r="JW131" s="223"/>
      <c r="JX131" s="89"/>
      <c r="JY131" s="89"/>
      <c r="JZ131" s="28" t="s">
        <v>470</v>
      </c>
      <c r="KA131" s="30"/>
      <c r="KB131" s="31">
        <v>99.92</v>
      </c>
      <c r="KC131" s="158">
        <v>1.08</v>
      </c>
      <c r="KD131" s="53" t="s">
        <v>508</v>
      </c>
      <c r="KE131" s="29" t="s">
        <v>483</v>
      </c>
      <c r="KF131" s="29" t="s">
        <v>484</v>
      </c>
      <c r="KG131" s="29" t="s">
        <v>484</v>
      </c>
      <c r="KH131" s="29"/>
    </row>
    <row r="132" spans="1:294" ht="15" customHeight="1">
      <c r="A132" s="87" t="s">
        <v>482</v>
      </c>
      <c r="B132" s="30">
        <v>25003672</v>
      </c>
      <c r="C132" s="35">
        <v>86.7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53"/>
      <c r="Q132" s="60"/>
      <c r="R132" s="53"/>
      <c r="S132" s="35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21"/>
      <c r="AV132" s="121"/>
      <c r="AW132" s="121"/>
      <c r="AX132" s="121"/>
      <c r="AY132" s="121"/>
      <c r="AZ132" s="121"/>
      <c r="BA132" s="121"/>
      <c r="BB132" s="121"/>
      <c r="BC132" s="121"/>
      <c r="BD132" s="121"/>
      <c r="BE132" s="121"/>
      <c r="BF132" s="121"/>
      <c r="BG132" s="121"/>
      <c r="BH132" s="121"/>
      <c r="BI132" s="121"/>
      <c r="BJ132" s="121"/>
      <c r="BK132" s="121"/>
      <c r="BL132" s="121"/>
      <c r="BM132" s="29"/>
      <c r="BN132" s="36"/>
      <c r="BO132" s="89"/>
      <c r="BP132" s="89"/>
      <c r="BQ132" s="89"/>
      <c r="BR132" s="89"/>
      <c r="BS132" s="89"/>
      <c r="BT132" s="89"/>
      <c r="BU132" s="128"/>
      <c r="BV132" s="89"/>
      <c r="BW132" s="90"/>
      <c r="BX132" s="89"/>
      <c r="BY132" s="122"/>
      <c r="BZ132" s="128"/>
      <c r="CA132" s="89"/>
      <c r="CB132" s="89"/>
      <c r="CC132" s="122"/>
      <c r="CD132" s="121"/>
      <c r="CE132" s="122"/>
      <c r="CF132" s="89"/>
      <c r="CG132" s="121"/>
      <c r="CH132" s="88"/>
      <c r="CI132" s="88"/>
      <c r="CJ132" s="88"/>
      <c r="CK132" s="121"/>
      <c r="CL132" s="88"/>
      <c r="CM132" s="88"/>
      <c r="CN132" s="88"/>
      <c r="CO132" s="90"/>
      <c r="CP132" s="88"/>
      <c r="CQ132" s="88"/>
      <c r="CR132" s="88"/>
      <c r="CS132" s="88"/>
      <c r="CT132" s="89"/>
      <c r="CU132" s="89"/>
      <c r="CV132" s="89"/>
      <c r="CW132" s="89"/>
      <c r="CX132" s="89"/>
      <c r="CY132" s="89"/>
      <c r="CZ132" s="89"/>
      <c r="DA132" s="89"/>
      <c r="DB132" s="89"/>
      <c r="DC132" s="89"/>
      <c r="DD132" s="89"/>
      <c r="DE132" s="89"/>
      <c r="DF132" s="89" t="s">
        <v>485</v>
      </c>
      <c r="DG132" s="89" t="s">
        <v>485</v>
      </c>
      <c r="DH132" s="89" t="s">
        <v>486</v>
      </c>
      <c r="DI132" s="218" t="s">
        <v>487</v>
      </c>
      <c r="DJ132" s="89" t="s">
        <v>486</v>
      </c>
      <c r="DK132" s="89" t="s">
        <v>485</v>
      </c>
      <c r="DL132" s="89" t="s">
        <v>486</v>
      </c>
      <c r="DM132" s="89" t="s">
        <v>486</v>
      </c>
      <c r="DN132" s="89" t="s">
        <v>487</v>
      </c>
      <c r="DO132" s="89" t="s">
        <v>487</v>
      </c>
      <c r="DP132" s="89" t="s">
        <v>485</v>
      </c>
      <c r="DQ132" s="89" t="s">
        <v>487</v>
      </c>
      <c r="DR132" s="218" t="s">
        <v>487</v>
      </c>
      <c r="DS132" s="89" t="s">
        <v>487</v>
      </c>
      <c r="DT132" s="89" t="s">
        <v>487</v>
      </c>
      <c r="DU132" s="89" t="s">
        <v>487</v>
      </c>
      <c r="DV132" s="89" t="s">
        <v>485</v>
      </c>
      <c r="DW132" s="89" t="s">
        <v>488</v>
      </c>
      <c r="DX132" s="89" t="s">
        <v>485</v>
      </c>
      <c r="DY132" s="89" t="s">
        <v>487</v>
      </c>
      <c r="DZ132" s="89" t="s">
        <v>486</v>
      </c>
      <c r="EA132" s="89" t="s">
        <v>485</v>
      </c>
      <c r="EB132" s="89" t="s">
        <v>486</v>
      </c>
      <c r="EC132" s="89" t="s">
        <v>488</v>
      </c>
      <c r="ED132" s="222" t="s">
        <v>485</v>
      </c>
      <c r="EE132" s="89" t="s">
        <v>486</v>
      </c>
      <c r="EF132" s="89" t="s">
        <v>488</v>
      </c>
      <c r="EG132" s="89" t="s">
        <v>487</v>
      </c>
      <c r="EH132" s="89" t="s">
        <v>487</v>
      </c>
      <c r="EI132" s="223" t="s">
        <v>486</v>
      </c>
      <c r="EJ132" s="89" t="s">
        <v>485</v>
      </c>
      <c r="EK132" s="89" t="s">
        <v>487</v>
      </c>
      <c r="EL132" s="89" t="s">
        <v>487</v>
      </c>
      <c r="EM132" s="89" t="s">
        <v>485</v>
      </c>
      <c r="EN132" s="89" t="s">
        <v>487</v>
      </c>
      <c r="EO132" s="89" t="s">
        <v>486</v>
      </c>
      <c r="EP132" s="89" t="s">
        <v>486</v>
      </c>
      <c r="EQ132" s="89" t="s">
        <v>488</v>
      </c>
      <c r="ER132" s="89" t="s">
        <v>485</v>
      </c>
      <c r="ES132" s="89" t="s">
        <v>486</v>
      </c>
      <c r="ET132" s="89" t="s">
        <v>486</v>
      </c>
      <c r="EU132" s="89" t="s">
        <v>487</v>
      </c>
      <c r="EV132" s="89" t="s">
        <v>485</v>
      </c>
      <c r="EW132" s="89" t="s">
        <v>485</v>
      </c>
      <c r="EX132" s="89" t="s">
        <v>485</v>
      </c>
      <c r="EY132" s="89" t="s">
        <v>486</v>
      </c>
      <c r="EZ132" s="89" t="s">
        <v>487</v>
      </c>
      <c r="FA132" s="89" t="s">
        <v>486</v>
      </c>
      <c r="FB132" s="89" t="s">
        <v>485</v>
      </c>
      <c r="FC132" s="89" t="s">
        <v>486</v>
      </c>
      <c r="FD132" s="89" t="s">
        <v>485</v>
      </c>
      <c r="FE132" s="89" t="s">
        <v>487</v>
      </c>
      <c r="FF132" s="89" t="s">
        <v>486</v>
      </c>
      <c r="FG132" s="89" t="s">
        <v>487</v>
      </c>
      <c r="FH132" s="89" t="s">
        <v>487</v>
      </c>
      <c r="FI132" s="89" t="s">
        <v>489</v>
      </c>
      <c r="FJ132" s="89" t="s">
        <v>487</v>
      </c>
      <c r="FK132" s="89" t="s">
        <v>487</v>
      </c>
      <c r="FL132" s="89" t="s">
        <v>487</v>
      </c>
      <c r="FM132" s="89" t="s">
        <v>485</v>
      </c>
      <c r="FN132" s="89" t="s">
        <v>487</v>
      </c>
      <c r="FO132" s="89" t="s">
        <v>485</v>
      </c>
      <c r="FP132" s="89" t="s">
        <v>485</v>
      </c>
      <c r="FQ132" s="89" t="s">
        <v>487</v>
      </c>
      <c r="FR132" s="89" t="s">
        <v>485</v>
      </c>
      <c r="FS132" s="89" t="s">
        <v>485</v>
      </c>
      <c r="FT132" s="89" t="s">
        <v>485</v>
      </c>
      <c r="FU132" s="89" t="s">
        <v>487</v>
      </c>
      <c r="FV132" s="89" t="s">
        <v>487</v>
      </c>
      <c r="FW132" s="89" t="s">
        <v>487</v>
      </c>
      <c r="FX132" s="89" t="s">
        <v>487</v>
      </c>
      <c r="FY132" s="89" t="s">
        <v>490</v>
      </c>
      <c r="FZ132" s="89" t="s">
        <v>486</v>
      </c>
      <c r="GA132" s="89" t="s">
        <v>486</v>
      </c>
      <c r="GB132" s="89" t="s">
        <v>491</v>
      </c>
      <c r="GC132" s="223" t="s">
        <v>486</v>
      </c>
      <c r="GD132" s="89" t="s">
        <v>486</v>
      </c>
      <c r="GE132" s="89" t="s">
        <v>487</v>
      </c>
      <c r="GF132" s="89" t="s">
        <v>486</v>
      </c>
      <c r="GG132" s="89" t="s">
        <v>487</v>
      </c>
      <c r="GH132" s="89" t="s">
        <v>487</v>
      </c>
      <c r="GI132" s="223">
        <v>2.596E-2</v>
      </c>
      <c r="GJ132" s="89" t="s">
        <v>486</v>
      </c>
      <c r="GK132" s="89" t="s">
        <v>487</v>
      </c>
      <c r="GL132" s="89" t="s">
        <v>487</v>
      </c>
      <c r="GM132" s="89" t="s">
        <v>485</v>
      </c>
      <c r="GN132" s="89" t="s">
        <v>487</v>
      </c>
      <c r="GO132" s="89" t="s">
        <v>486</v>
      </c>
      <c r="GP132" s="89" t="s">
        <v>488</v>
      </c>
      <c r="GQ132" s="89" t="s">
        <v>485</v>
      </c>
      <c r="GR132" s="89" t="s">
        <v>485</v>
      </c>
      <c r="GS132" s="89" t="s">
        <v>487</v>
      </c>
      <c r="GT132" s="89" t="s">
        <v>485</v>
      </c>
      <c r="GU132" s="89" t="s">
        <v>487</v>
      </c>
      <c r="GV132" s="89" t="s">
        <v>486</v>
      </c>
      <c r="GW132" s="89" t="s">
        <v>485</v>
      </c>
      <c r="GX132" s="89" t="s">
        <v>487</v>
      </c>
      <c r="GY132" s="89" t="s">
        <v>492</v>
      </c>
      <c r="GZ132" s="89" t="s">
        <v>485</v>
      </c>
      <c r="HA132" s="89" t="s">
        <v>485</v>
      </c>
      <c r="HB132" s="89" t="s">
        <v>489</v>
      </c>
      <c r="HC132" s="227" t="s">
        <v>486</v>
      </c>
      <c r="HD132" s="89" t="s">
        <v>485</v>
      </c>
      <c r="HE132" s="89" t="s">
        <v>485</v>
      </c>
      <c r="HF132" s="89" t="s">
        <v>489</v>
      </c>
      <c r="HG132" s="89" t="s">
        <v>486</v>
      </c>
      <c r="HH132" s="89" t="s">
        <v>487</v>
      </c>
      <c r="HI132" s="89" t="s">
        <v>486</v>
      </c>
      <c r="HJ132" s="89" t="s">
        <v>493</v>
      </c>
      <c r="HK132" s="89" t="s">
        <v>485</v>
      </c>
      <c r="HL132" s="89" t="s">
        <v>487</v>
      </c>
      <c r="HM132" s="89" t="s">
        <v>487</v>
      </c>
      <c r="HN132" s="89" t="s">
        <v>485</v>
      </c>
      <c r="HO132" s="89" t="s">
        <v>490</v>
      </c>
      <c r="HP132" s="89" t="s">
        <v>487</v>
      </c>
      <c r="HQ132" s="89" t="s">
        <v>487</v>
      </c>
      <c r="HR132" s="89" t="s">
        <v>487</v>
      </c>
      <c r="HS132" s="89" t="s">
        <v>413</v>
      </c>
      <c r="HT132" s="89" t="s">
        <v>487</v>
      </c>
      <c r="HU132" s="89" t="s">
        <v>486</v>
      </c>
      <c r="HV132" s="89" t="s">
        <v>485</v>
      </c>
      <c r="HW132" s="89" t="s">
        <v>486</v>
      </c>
      <c r="HX132" s="89" t="s">
        <v>493</v>
      </c>
      <c r="HY132" s="89" t="s">
        <v>485</v>
      </c>
      <c r="HZ132" s="89" t="s">
        <v>486</v>
      </c>
      <c r="IA132" s="89" t="s">
        <v>486</v>
      </c>
      <c r="IB132" s="89" t="s">
        <v>487</v>
      </c>
      <c r="IC132" s="89" t="s">
        <v>487</v>
      </c>
      <c r="ID132" s="89" t="s">
        <v>485</v>
      </c>
      <c r="IE132" s="89" t="s">
        <v>486</v>
      </c>
      <c r="IF132" s="89" t="s">
        <v>488</v>
      </c>
      <c r="IG132" s="89" t="s">
        <v>487</v>
      </c>
      <c r="IH132" s="89" t="s">
        <v>487</v>
      </c>
      <c r="II132" s="89" t="s">
        <v>487</v>
      </c>
      <c r="IJ132" s="89" t="s">
        <v>487</v>
      </c>
      <c r="IK132" s="222" t="s">
        <v>487</v>
      </c>
      <c r="IL132" s="89" t="s">
        <v>487</v>
      </c>
      <c r="IM132" s="89" t="s">
        <v>487</v>
      </c>
      <c r="IN132" s="89" t="s">
        <v>485</v>
      </c>
      <c r="IO132" s="89" t="s">
        <v>485</v>
      </c>
      <c r="IP132" s="89" t="s">
        <v>486</v>
      </c>
      <c r="IQ132" s="89" t="s">
        <v>487</v>
      </c>
      <c r="IR132" s="89" t="s">
        <v>487</v>
      </c>
      <c r="IS132" s="89" t="s">
        <v>490</v>
      </c>
      <c r="IT132" s="89" t="s">
        <v>486</v>
      </c>
      <c r="IU132" s="89" t="s">
        <v>487</v>
      </c>
      <c r="IV132" s="89" t="s">
        <v>487</v>
      </c>
      <c r="IW132" s="89" t="s">
        <v>485</v>
      </c>
      <c r="IX132" s="89" t="s">
        <v>487</v>
      </c>
      <c r="IY132" s="89" t="s">
        <v>487</v>
      </c>
      <c r="IZ132" s="89" t="s">
        <v>487</v>
      </c>
      <c r="JA132" s="89" t="s">
        <v>485</v>
      </c>
      <c r="JB132" s="89" t="s">
        <v>487</v>
      </c>
      <c r="JC132" s="222" t="s">
        <v>487</v>
      </c>
      <c r="JD132" s="222" t="s">
        <v>485</v>
      </c>
      <c r="JE132" s="89" t="s">
        <v>487</v>
      </c>
      <c r="JF132" s="89" t="s">
        <v>486</v>
      </c>
      <c r="JG132" s="89" t="s">
        <v>487</v>
      </c>
      <c r="JH132" s="89" t="s">
        <v>487</v>
      </c>
      <c r="JI132" s="89" t="s">
        <v>485</v>
      </c>
      <c r="JJ132" s="89" t="s">
        <v>488</v>
      </c>
      <c r="JK132" s="89" t="s">
        <v>485</v>
      </c>
      <c r="JL132" s="89" t="s">
        <v>487</v>
      </c>
      <c r="JM132" s="89" t="s">
        <v>485</v>
      </c>
      <c r="JN132" s="89" t="s">
        <v>485</v>
      </c>
      <c r="JO132" s="89" t="s">
        <v>486</v>
      </c>
      <c r="JP132" s="89" t="s">
        <v>487</v>
      </c>
      <c r="JQ132" s="89" t="s">
        <v>485</v>
      </c>
      <c r="JR132" s="89" t="s">
        <v>486</v>
      </c>
      <c r="JS132" s="89" t="s">
        <v>487</v>
      </c>
      <c r="JT132" s="89" t="s">
        <v>487</v>
      </c>
      <c r="JU132" s="89" t="s">
        <v>485</v>
      </c>
      <c r="JV132" s="89" t="s">
        <v>489</v>
      </c>
      <c r="JW132" s="223" t="s">
        <v>486</v>
      </c>
      <c r="JX132" s="89" t="s">
        <v>485</v>
      </c>
      <c r="JY132" s="89" t="s">
        <v>487</v>
      </c>
      <c r="JZ132" s="28" t="s">
        <v>470</v>
      </c>
      <c r="KA132" s="30"/>
      <c r="KB132" s="31">
        <v>99.59</v>
      </c>
      <c r="KC132" s="158">
        <v>0.41</v>
      </c>
      <c r="KD132" s="53" t="s">
        <v>508</v>
      </c>
      <c r="KE132" s="29" t="s">
        <v>483</v>
      </c>
      <c r="KF132" s="29" t="s">
        <v>484</v>
      </c>
      <c r="KG132" s="29" t="s">
        <v>484</v>
      </c>
      <c r="KH132" s="29"/>
    </row>
    <row r="133" spans="1:294" ht="15" customHeight="1">
      <c r="A133" s="87" t="s">
        <v>482</v>
      </c>
      <c r="B133" s="30">
        <v>25003695</v>
      </c>
      <c r="C133" s="35">
        <v>88.02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53"/>
      <c r="Q133" s="60"/>
      <c r="R133" s="53"/>
      <c r="S133" s="35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/>
      <c r="AZ133" s="121"/>
      <c r="BA133" s="121"/>
      <c r="BB133" s="121"/>
      <c r="BC133" s="121"/>
      <c r="BD133" s="121"/>
      <c r="BE133" s="121"/>
      <c r="BF133" s="121"/>
      <c r="BG133" s="121"/>
      <c r="BH133" s="121"/>
      <c r="BI133" s="121"/>
      <c r="BJ133" s="121"/>
      <c r="BK133" s="121"/>
      <c r="BL133" s="121"/>
      <c r="BM133" s="29"/>
      <c r="BN133" s="29" t="s">
        <v>415</v>
      </c>
      <c r="BO133" s="89" t="s">
        <v>415</v>
      </c>
      <c r="BP133" s="89" t="s">
        <v>501</v>
      </c>
      <c r="BQ133" s="89" t="s">
        <v>501</v>
      </c>
      <c r="BR133" s="89" t="s">
        <v>505</v>
      </c>
      <c r="BS133" s="89" t="s">
        <v>503</v>
      </c>
      <c r="BT133" s="89" t="s">
        <v>505</v>
      </c>
      <c r="BU133" s="128">
        <v>0</v>
      </c>
      <c r="BV133" s="89" t="s">
        <v>504</v>
      </c>
      <c r="BW133" s="89" t="s">
        <v>506</v>
      </c>
      <c r="BX133" s="89" t="s">
        <v>509</v>
      </c>
      <c r="BY133" s="122" t="s">
        <v>504</v>
      </c>
      <c r="BZ133" s="128">
        <v>0</v>
      </c>
      <c r="CA133" s="89" t="s">
        <v>504</v>
      </c>
      <c r="CB133" s="89" t="s">
        <v>504</v>
      </c>
      <c r="CC133" s="122" t="s">
        <v>504</v>
      </c>
      <c r="CD133" s="121" t="s">
        <v>504</v>
      </c>
      <c r="CE133" s="122" t="s">
        <v>504</v>
      </c>
      <c r="CF133" s="89" t="s">
        <v>510</v>
      </c>
      <c r="CG133" s="121">
        <v>50.58</v>
      </c>
      <c r="CH133" s="121">
        <v>5.6390000000000002</v>
      </c>
      <c r="CI133" s="89" t="s">
        <v>504</v>
      </c>
      <c r="CJ133" s="89" t="s">
        <v>504</v>
      </c>
      <c r="CK133" s="121">
        <v>9.9909999999999997</v>
      </c>
      <c r="CL133" s="89" t="s">
        <v>504</v>
      </c>
      <c r="CM133" s="89" t="s">
        <v>504</v>
      </c>
      <c r="CN133" s="89" t="s">
        <v>504</v>
      </c>
      <c r="CO133" s="90">
        <v>76.7</v>
      </c>
      <c r="CP133" s="90">
        <v>11.5</v>
      </c>
      <c r="CQ133" s="90">
        <v>10.14</v>
      </c>
      <c r="CR133" s="89" t="s">
        <v>504</v>
      </c>
      <c r="CS133" s="89" t="s">
        <v>504</v>
      </c>
      <c r="CT133" s="89" t="s">
        <v>504</v>
      </c>
      <c r="CU133" s="89" t="s">
        <v>504</v>
      </c>
      <c r="CV133" s="89" t="s">
        <v>504</v>
      </c>
      <c r="CW133" s="89" t="s">
        <v>504</v>
      </c>
      <c r="CX133" s="89"/>
      <c r="CY133" s="89"/>
      <c r="CZ133" s="89"/>
      <c r="DA133" s="89"/>
      <c r="DB133" s="89"/>
      <c r="DC133" s="89"/>
      <c r="DD133" s="89"/>
      <c r="DE133" s="89"/>
      <c r="DF133" s="89"/>
      <c r="DG133" s="89"/>
      <c r="DH133" s="89"/>
      <c r="DI133" s="218"/>
      <c r="DJ133" s="89"/>
      <c r="DK133" s="89"/>
      <c r="DL133" s="89"/>
      <c r="DM133" s="89"/>
      <c r="DN133" s="89"/>
      <c r="DO133" s="89"/>
      <c r="DP133" s="89"/>
      <c r="DQ133" s="89"/>
      <c r="DR133" s="218"/>
      <c r="DS133" s="89"/>
      <c r="DT133" s="89"/>
      <c r="DU133" s="89"/>
      <c r="DV133" s="89"/>
      <c r="DW133" s="89"/>
      <c r="DX133" s="89"/>
      <c r="DY133" s="89"/>
      <c r="DZ133" s="89"/>
      <c r="EA133" s="89"/>
      <c r="EB133" s="89"/>
      <c r="EC133" s="89"/>
      <c r="ED133" s="222"/>
      <c r="EE133" s="89"/>
      <c r="EF133" s="89"/>
      <c r="EG133" s="89"/>
      <c r="EH133" s="89"/>
      <c r="EI133" s="223"/>
      <c r="EJ133" s="89"/>
      <c r="EK133" s="89"/>
      <c r="EL133" s="89"/>
      <c r="EM133" s="89"/>
      <c r="EN133" s="89"/>
      <c r="EO133" s="89"/>
      <c r="EP133" s="89"/>
      <c r="EQ133" s="89"/>
      <c r="ER133" s="89"/>
      <c r="ES133" s="89"/>
      <c r="ET133" s="89"/>
      <c r="EU133" s="89"/>
      <c r="EV133" s="89"/>
      <c r="EW133" s="89"/>
      <c r="EX133" s="89"/>
      <c r="EY133" s="89"/>
      <c r="EZ133" s="89"/>
      <c r="FA133" s="89"/>
      <c r="FB133" s="89"/>
      <c r="FC133" s="89"/>
      <c r="FD133" s="89"/>
      <c r="FE133" s="89"/>
      <c r="FF133" s="89"/>
      <c r="FG133" s="89"/>
      <c r="FH133" s="89"/>
      <c r="FI133" s="89"/>
      <c r="FJ133" s="89"/>
      <c r="FK133" s="89"/>
      <c r="FL133" s="89"/>
      <c r="FM133" s="89"/>
      <c r="FN133" s="89"/>
      <c r="FO133" s="89"/>
      <c r="FP133" s="89"/>
      <c r="FQ133" s="89"/>
      <c r="FR133" s="89"/>
      <c r="FS133" s="89"/>
      <c r="FT133" s="89"/>
      <c r="FU133" s="89"/>
      <c r="FV133" s="89"/>
      <c r="FW133" s="89"/>
      <c r="FX133" s="89"/>
      <c r="FY133" s="89"/>
      <c r="FZ133" s="89"/>
      <c r="GA133" s="89"/>
      <c r="GB133" s="89"/>
      <c r="GC133" s="223"/>
      <c r="GD133" s="89"/>
      <c r="GE133" s="89"/>
      <c r="GF133" s="89"/>
      <c r="GG133" s="89"/>
      <c r="GH133" s="89"/>
      <c r="GI133" s="223"/>
      <c r="GJ133" s="89"/>
      <c r="GK133" s="89"/>
      <c r="GL133" s="89"/>
      <c r="GM133" s="89"/>
      <c r="GN133" s="89"/>
      <c r="GO133" s="89"/>
      <c r="GP133" s="89"/>
      <c r="GQ133" s="89"/>
      <c r="GR133" s="89"/>
      <c r="GS133" s="89"/>
      <c r="GT133" s="89"/>
      <c r="GU133" s="89"/>
      <c r="GV133" s="89"/>
      <c r="GW133" s="89"/>
      <c r="GX133" s="89"/>
      <c r="GY133" s="89"/>
      <c r="GZ133" s="89"/>
      <c r="HA133" s="89"/>
      <c r="HB133" s="89"/>
      <c r="HC133" s="227"/>
      <c r="HD133" s="89"/>
      <c r="HE133" s="89"/>
      <c r="HF133" s="89"/>
      <c r="HG133" s="89"/>
      <c r="HH133" s="89"/>
      <c r="HI133" s="89"/>
      <c r="HJ133" s="89"/>
      <c r="HK133" s="89"/>
      <c r="HL133" s="89"/>
      <c r="HM133" s="89"/>
      <c r="HN133" s="89"/>
      <c r="HO133" s="89"/>
      <c r="HP133" s="89"/>
      <c r="HQ133" s="89"/>
      <c r="HR133" s="89"/>
      <c r="HS133" s="89"/>
      <c r="HT133" s="89"/>
      <c r="HU133" s="89"/>
      <c r="HV133" s="89"/>
      <c r="HW133" s="89"/>
      <c r="HX133" s="89"/>
      <c r="HY133" s="89"/>
      <c r="HZ133" s="89"/>
      <c r="IA133" s="89"/>
      <c r="IB133" s="89"/>
      <c r="IC133" s="89"/>
      <c r="ID133" s="89"/>
      <c r="IE133" s="89"/>
      <c r="IF133" s="89"/>
      <c r="IG133" s="89"/>
      <c r="IH133" s="89"/>
      <c r="II133" s="89"/>
      <c r="IJ133" s="89"/>
      <c r="IK133" s="222"/>
      <c r="IL133" s="89"/>
      <c r="IM133" s="89"/>
      <c r="IN133" s="89"/>
      <c r="IO133" s="89"/>
      <c r="IP133" s="89"/>
      <c r="IQ133" s="89"/>
      <c r="IR133" s="89"/>
      <c r="IS133" s="89"/>
      <c r="IT133" s="89"/>
      <c r="IU133" s="89"/>
      <c r="IV133" s="89"/>
      <c r="IW133" s="89"/>
      <c r="IX133" s="89"/>
      <c r="IY133" s="89"/>
      <c r="IZ133" s="89"/>
      <c r="JA133" s="89"/>
      <c r="JB133" s="89"/>
      <c r="JC133" s="222"/>
      <c r="JD133" s="222"/>
      <c r="JE133" s="89"/>
      <c r="JF133" s="89"/>
      <c r="JG133" s="89"/>
      <c r="JH133" s="89"/>
      <c r="JI133" s="89"/>
      <c r="JJ133" s="89"/>
      <c r="JK133" s="89"/>
      <c r="JL133" s="89"/>
      <c r="JM133" s="89"/>
      <c r="JN133" s="89"/>
      <c r="JO133" s="89"/>
      <c r="JP133" s="89"/>
      <c r="JQ133" s="89"/>
      <c r="JR133" s="89"/>
      <c r="JS133" s="89"/>
      <c r="JT133" s="89"/>
      <c r="JU133" s="89"/>
      <c r="JV133" s="89"/>
      <c r="JW133" s="223"/>
      <c r="JX133" s="89"/>
      <c r="JY133" s="89"/>
      <c r="JZ133" s="28" t="s">
        <v>470</v>
      </c>
      <c r="KA133" s="30"/>
      <c r="KB133" s="31"/>
      <c r="KC133" s="158"/>
      <c r="KD133" s="53"/>
      <c r="KE133" s="35"/>
      <c r="KF133" s="29"/>
      <c r="KG133" s="29"/>
      <c r="KH133" s="29"/>
    </row>
    <row r="134" spans="1:294" ht="15" customHeight="1">
      <c r="A134" s="228" t="s">
        <v>482</v>
      </c>
      <c r="B134" s="30">
        <v>25003695</v>
      </c>
      <c r="C134" s="35">
        <v>87.99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53"/>
      <c r="Q134" s="60"/>
      <c r="R134" s="53"/>
      <c r="S134" s="35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1"/>
      <c r="AW134" s="121"/>
      <c r="AX134" s="121"/>
      <c r="AY134" s="121"/>
      <c r="AZ134" s="121"/>
      <c r="BA134" s="121"/>
      <c r="BB134" s="121"/>
      <c r="BC134" s="121"/>
      <c r="BD134" s="121"/>
      <c r="BE134" s="121"/>
      <c r="BF134" s="121"/>
      <c r="BG134" s="121"/>
      <c r="BH134" s="121"/>
      <c r="BI134" s="121"/>
      <c r="BJ134" s="121"/>
      <c r="BK134" s="121"/>
      <c r="BL134" s="121"/>
      <c r="BM134" s="29"/>
      <c r="BN134" s="36"/>
      <c r="BO134" s="89"/>
      <c r="BP134" s="89"/>
      <c r="BQ134" s="89"/>
      <c r="BR134" s="89"/>
      <c r="BS134" s="89"/>
      <c r="BT134" s="89"/>
      <c r="BU134" s="128"/>
      <c r="BV134" s="89"/>
      <c r="BW134" s="90"/>
      <c r="BX134" s="89"/>
      <c r="BY134" s="122"/>
      <c r="BZ134" s="121"/>
      <c r="CA134" s="89"/>
      <c r="CB134" s="89"/>
      <c r="CC134" s="122"/>
      <c r="CD134" s="121"/>
      <c r="CE134" s="122"/>
      <c r="CF134" s="89"/>
      <c r="CG134" s="121"/>
      <c r="CH134" s="88"/>
      <c r="CI134" s="88"/>
      <c r="CJ134" s="88"/>
      <c r="CK134" s="88"/>
      <c r="CL134" s="88"/>
      <c r="CM134" s="88"/>
      <c r="CN134" s="88"/>
      <c r="CO134" s="90"/>
      <c r="CP134" s="88"/>
      <c r="CQ134" s="88"/>
      <c r="CR134" s="88"/>
      <c r="CS134" s="88"/>
      <c r="CT134" s="89"/>
      <c r="CU134" s="89"/>
      <c r="CV134" s="89"/>
      <c r="CW134" s="89"/>
      <c r="CX134" s="89"/>
      <c r="CY134" s="89"/>
      <c r="CZ134" s="89"/>
      <c r="DA134" s="89"/>
      <c r="DB134" s="89"/>
      <c r="DC134" s="89"/>
      <c r="DD134" s="89"/>
      <c r="DE134" s="89"/>
      <c r="DF134" s="89" t="s">
        <v>485</v>
      </c>
      <c r="DG134" s="89" t="s">
        <v>485</v>
      </c>
      <c r="DH134" s="89" t="s">
        <v>486</v>
      </c>
      <c r="DI134" s="218" t="s">
        <v>487</v>
      </c>
      <c r="DJ134" s="89" t="s">
        <v>486</v>
      </c>
      <c r="DK134" s="89" t="s">
        <v>485</v>
      </c>
      <c r="DL134" s="89" t="s">
        <v>486</v>
      </c>
      <c r="DM134" s="89" t="s">
        <v>486</v>
      </c>
      <c r="DN134" s="218" t="s">
        <v>487</v>
      </c>
      <c r="DO134" s="89" t="s">
        <v>487</v>
      </c>
      <c r="DP134" s="89" t="s">
        <v>485</v>
      </c>
      <c r="DQ134" s="89" t="s">
        <v>487</v>
      </c>
      <c r="DR134" s="218" t="s">
        <v>487</v>
      </c>
      <c r="DS134" s="89" t="s">
        <v>487</v>
      </c>
      <c r="DT134" s="89" t="s">
        <v>487</v>
      </c>
      <c r="DU134" s="89" t="s">
        <v>487</v>
      </c>
      <c r="DV134" s="89" t="s">
        <v>485</v>
      </c>
      <c r="DW134" s="89" t="s">
        <v>488</v>
      </c>
      <c r="DX134" s="89" t="s">
        <v>485</v>
      </c>
      <c r="DY134" s="89" t="s">
        <v>487</v>
      </c>
      <c r="DZ134" s="89" t="s">
        <v>486</v>
      </c>
      <c r="EA134" s="89" t="s">
        <v>485</v>
      </c>
      <c r="EB134" s="89" t="s">
        <v>486</v>
      </c>
      <c r="EC134" s="89" t="s">
        <v>488</v>
      </c>
      <c r="ED134" s="222" t="s">
        <v>485</v>
      </c>
      <c r="EE134" s="89" t="s">
        <v>486</v>
      </c>
      <c r="EF134" s="231">
        <v>6.2350000000000003E-2</v>
      </c>
      <c r="EG134" s="89" t="s">
        <v>487</v>
      </c>
      <c r="EH134" s="89" t="s">
        <v>487</v>
      </c>
      <c r="EI134" s="223" t="s">
        <v>486</v>
      </c>
      <c r="EJ134" s="89" t="s">
        <v>485</v>
      </c>
      <c r="EK134" s="89" t="s">
        <v>487</v>
      </c>
      <c r="EL134" s="89" t="s">
        <v>487</v>
      </c>
      <c r="EM134" s="89" t="s">
        <v>485</v>
      </c>
      <c r="EN134" s="89" t="s">
        <v>487</v>
      </c>
      <c r="EO134" s="89" t="s">
        <v>486</v>
      </c>
      <c r="EP134" s="89" t="s">
        <v>486</v>
      </c>
      <c r="EQ134" s="89" t="s">
        <v>488</v>
      </c>
      <c r="ER134" s="89" t="s">
        <v>485</v>
      </c>
      <c r="ES134" s="89" t="s">
        <v>486</v>
      </c>
      <c r="ET134" s="89" t="s">
        <v>486</v>
      </c>
      <c r="EU134" s="89" t="s">
        <v>487</v>
      </c>
      <c r="EV134" s="89" t="s">
        <v>485</v>
      </c>
      <c r="EW134" s="89" t="s">
        <v>485</v>
      </c>
      <c r="EX134" s="89" t="s">
        <v>485</v>
      </c>
      <c r="EY134" s="89" t="s">
        <v>486</v>
      </c>
      <c r="EZ134" s="89" t="s">
        <v>487</v>
      </c>
      <c r="FA134" s="89" t="s">
        <v>486</v>
      </c>
      <c r="FB134" s="89" t="s">
        <v>485</v>
      </c>
      <c r="FC134" s="89" t="s">
        <v>486</v>
      </c>
      <c r="FD134" s="89" t="s">
        <v>485</v>
      </c>
      <c r="FE134" s="89" t="s">
        <v>487</v>
      </c>
      <c r="FF134" s="89" t="s">
        <v>486</v>
      </c>
      <c r="FG134" s="89" t="s">
        <v>487</v>
      </c>
      <c r="FH134" s="89" t="s">
        <v>487</v>
      </c>
      <c r="FI134" s="89" t="s">
        <v>489</v>
      </c>
      <c r="FJ134" s="89" t="s">
        <v>487</v>
      </c>
      <c r="FK134" s="89" t="s">
        <v>487</v>
      </c>
      <c r="FL134" s="89" t="s">
        <v>487</v>
      </c>
      <c r="FM134" s="89" t="s">
        <v>485</v>
      </c>
      <c r="FN134" s="89" t="s">
        <v>487</v>
      </c>
      <c r="FO134" s="89" t="s">
        <v>485</v>
      </c>
      <c r="FP134" s="89" t="s">
        <v>485</v>
      </c>
      <c r="FQ134" s="89" t="s">
        <v>487</v>
      </c>
      <c r="FR134" s="89" t="s">
        <v>485</v>
      </c>
      <c r="FS134" s="89" t="s">
        <v>485</v>
      </c>
      <c r="FT134" s="89" t="s">
        <v>485</v>
      </c>
      <c r="FU134" s="89" t="s">
        <v>487</v>
      </c>
      <c r="FV134" s="89" t="s">
        <v>487</v>
      </c>
      <c r="FW134" s="89" t="s">
        <v>487</v>
      </c>
      <c r="FX134" s="89" t="s">
        <v>487</v>
      </c>
      <c r="FY134" s="89" t="s">
        <v>490</v>
      </c>
      <c r="FZ134" s="89" t="s">
        <v>486</v>
      </c>
      <c r="GA134" s="89" t="s">
        <v>486</v>
      </c>
      <c r="GB134" s="89" t="s">
        <v>491</v>
      </c>
      <c r="GC134" s="223" t="s">
        <v>486</v>
      </c>
      <c r="GD134" s="89" t="s">
        <v>486</v>
      </c>
      <c r="GE134" s="89" t="s">
        <v>487</v>
      </c>
      <c r="GF134" s="89" t="s">
        <v>486</v>
      </c>
      <c r="GG134" s="89" t="s">
        <v>487</v>
      </c>
      <c r="GH134" s="89" t="s">
        <v>487</v>
      </c>
      <c r="GI134" s="223" t="s">
        <v>486</v>
      </c>
      <c r="GJ134" s="89" t="s">
        <v>486</v>
      </c>
      <c r="GK134" s="89" t="s">
        <v>487</v>
      </c>
      <c r="GL134" s="89" t="s">
        <v>487</v>
      </c>
      <c r="GM134" s="89" t="s">
        <v>485</v>
      </c>
      <c r="GN134" s="89" t="s">
        <v>487</v>
      </c>
      <c r="GO134" s="89" t="s">
        <v>486</v>
      </c>
      <c r="GP134" s="89" t="s">
        <v>488</v>
      </c>
      <c r="GQ134" s="89" t="s">
        <v>485</v>
      </c>
      <c r="GR134" s="89" t="s">
        <v>485</v>
      </c>
      <c r="GS134" s="89" t="s">
        <v>487</v>
      </c>
      <c r="GT134" s="89" t="s">
        <v>485</v>
      </c>
      <c r="GU134" s="89" t="s">
        <v>487</v>
      </c>
      <c r="GV134" s="89" t="s">
        <v>486</v>
      </c>
      <c r="GW134" s="89" t="s">
        <v>485</v>
      </c>
      <c r="GX134" s="89" t="s">
        <v>487</v>
      </c>
      <c r="GY134" s="89" t="s">
        <v>492</v>
      </c>
      <c r="GZ134" s="89" t="s">
        <v>485</v>
      </c>
      <c r="HA134" s="89" t="s">
        <v>485</v>
      </c>
      <c r="HB134" s="89" t="s">
        <v>489</v>
      </c>
      <c r="HC134" s="227" t="s">
        <v>486</v>
      </c>
      <c r="HD134" s="89" t="s">
        <v>485</v>
      </c>
      <c r="HE134" s="89" t="s">
        <v>485</v>
      </c>
      <c r="HF134" s="89" t="s">
        <v>489</v>
      </c>
      <c r="HG134" s="89" t="s">
        <v>486</v>
      </c>
      <c r="HH134" s="89" t="s">
        <v>487</v>
      </c>
      <c r="HI134" s="89" t="s">
        <v>486</v>
      </c>
      <c r="HJ134" s="89" t="s">
        <v>493</v>
      </c>
      <c r="HK134" s="89" t="s">
        <v>485</v>
      </c>
      <c r="HL134" s="89" t="s">
        <v>487</v>
      </c>
      <c r="HM134" s="89" t="s">
        <v>487</v>
      </c>
      <c r="HN134" s="89" t="s">
        <v>485</v>
      </c>
      <c r="HO134" s="89" t="s">
        <v>490</v>
      </c>
      <c r="HP134" s="89" t="s">
        <v>487</v>
      </c>
      <c r="HQ134" s="89" t="s">
        <v>487</v>
      </c>
      <c r="HR134" s="89" t="s">
        <v>487</v>
      </c>
      <c r="HS134" s="89" t="s">
        <v>413</v>
      </c>
      <c r="HT134" s="89" t="s">
        <v>487</v>
      </c>
      <c r="HU134" s="89" t="s">
        <v>486</v>
      </c>
      <c r="HV134" s="89" t="s">
        <v>485</v>
      </c>
      <c r="HW134" s="89" t="s">
        <v>486</v>
      </c>
      <c r="HX134" s="89" t="s">
        <v>493</v>
      </c>
      <c r="HY134" s="89" t="s">
        <v>485</v>
      </c>
      <c r="HZ134" s="89" t="s">
        <v>486</v>
      </c>
      <c r="IA134" s="89" t="s">
        <v>486</v>
      </c>
      <c r="IB134" s="89" t="s">
        <v>487</v>
      </c>
      <c r="IC134" s="89" t="s">
        <v>487</v>
      </c>
      <c r="ID134" s="89" t="s">
        <v>485</v>
      </c>
      <c r="IE134" s="89" t="s">
        <v>486</v>
      </c>
      <c r="IF134" s="89" t="s">
        <v>488</v>
      </c>
      <c r="IG134" s="89" t="s">
        <v>487</v>
      </c>
      <c r="IH134" s="89" t="s">
        <v>487</v>
      </c>
      <c r="II134" s="89" t="s">
        <v>487</v>
      </c>
      <c r="IJ134" s="89" t="s">
        <v>487</v>
      </c>
      <c r="IK134" s="222" t="s">
        <v>487</v>
      </c>
      <c r="IL134" s="89" t="s">
        <v>487</v>
      </c>
      <c r="IM134" s="89" t="s">
        <v>487</v>
      </c>
      <c r="IN134" s="89" t="s">
        <v>485</v>
      </c>
      <c r="IO134" s="89" t="s">
        <v>485</v>
      </c>
      <c r="IP134" s="89" t="s">
        <v>486</v>
      </c>
      <c r="IQ134" s="89" t="s">
        <v>487</v>
      </c>
      <c r="IR134" s="89" t="s">
        <v>487</v>
      </c>
      <c r="IS134" s="89" t="s">
        <v>490</v>
      </c>
      <c r="IT134" s="89" t="s">
        <v>486</v>
      </c>
      <c r="IU134" s="89" t="s">
        <v>487</v>
      </c>
      <c r="IV134" s="89" t="s">
        <v>487</v>
      </c>
      <c r="IW134" s="89" t="s">
        <v>485</v>
      </c>
      <c r="IX134" s="89" t="s">
        <v>487</v>
      </c>
      <c r="IY134" s="89" t="s">
        <v>487</v>
      </c>
      <c r="IZ134" s="89" t="s">
        <v>487</v>
      </c>
      <c r="JA134" s="89" t="s">
        <v>485</v>
      </c>
      <c r="JB134" s="89" t="s">
        <v>487</v>
      </c>
      <c r="JC134" s="222" t="s">
        <v>487</v>
      </c>
      <c r="JD134" s="222" t="s">
        <v>485</v>
      </c>
      <c r="JE134" s="89" t="s">
        <v>487</v>
      </c>
      <c r="JF134" s="89" t="s">
        <v>486</v>
      </c>
      <c r="JG134" s="89" t="s">
        <v>487</v>
      </c>
      <c r="JH134" s="89" t="s">
        <v>487</v>
      </c>
      <c r="JI134" s="89" t="s">
        <v>485</v>
      </c>
      <c r="JJ134" s="89" t="s">
        <v>488</v>
      </c>
      <c r="JK134" s="89" t="s">
        <v>485</v>
      </c>
      <c r="JL134" s="89" t="s">
        <v>487</v>
      </c>
      <c r="JM134" s="89" t="s">
        <v>485</v>
      </c>
      <c r="JN134" s="89" t="s">
        <v>485</v>
      </c>
      <c r="JO134" s="89" t="s">
        <v>486</v>
      </c>
      <c r="JP134" s="89" t="s">
        <v>487</v>
      </c>
      <c r="JQ134" s="89" t="s">
        <v>485</v>
      </c>
      <c r="JR134" s="89" t="s">
        <v>486</v>
      </c>
      <c r="JS134" s="89" t="s">
        <v>487</v>
      </c>
      <c r="JT134" s="89" t="s">
        <v>487</v>
      </c>
      <c r="JU134" s="89" t="s">
        <v>485</v>
      </c>
      <c r="JV134" s="89" t="s">
        <v>489</v>
      </c>
      <c r="JW134" s="223" t="s">
        <v>486</v>
      </c>
      <c r="JX134" s="89" t="s">
        <v>485</v>
      </c>
      <c r="JY134" s="89" t="s">
        <v>487</v>
      </c>
      <c r="JZ134" s="28" t="s">
        <v>470</v>
      </c>
      <c r="KA134" s="30"/>
      <c r="KB134" s="31"/>
      <c r="KC134" s="158"/>
      <c r="KD134" s="53"/>
      <c r="KE134" s="29" t="s">
        <v>483</v>
      </c>
      <c r="KF134" s="29" t="s">
        <v>484</v>
      </c>
      <c r="KG134" s="29" t="s">
        <v>484</v>
      </c>
      <c r="KH134" s="29"/>
    </row>
    <row r="135" spans="1:294" ht="15" customHeight="1">
      <c r="A135" s="87" t="s">
        <v>482</v>
      </c>
      <c r="B135" s="30">
        <v>25003582</v>
      </c>
      <c r="C135" s="35">
        <v>87.05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53"/>
      <c r="Q135" s="60"/>
      <c r="R135" s="53"/>
      <c r="S135" s="35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21"/>
      <c r="AV135" s="121"/>
      <c r="AW135" s="121"/>
      <c r="AX135" s="121"/>
      <c r="AY135" s="121"/>
      <c r="AZ135" s="121"/>
      <c r="BA135" s="121"/>
      <c r="BB135" s="121"/>
      <c r="BC135" s="121"/>
      <c r="BD135" s="121"/>
      <c r="BE135" s="121"/>
      <c r="BF135" s="121"/>
      <c r="BG135" s="121"/>
      <c r="BH135" s="121"/>
      <c r="BI135" s="121"/>
      <c r="BJ135" s="121"/>
      <c r="BK135" s="121"/>
      <c r="BL135" s="121"/>
      <c r="BM135" s="29"/>
      <c r="BN135" s="29" t="s">
        <v>415</v>
      </c>
      <c r="BO135" s="89" t="s">
        <v>415</v>
      </c>
      <c r="BP135" s="89" t="s">
        <v>501</v>
      </c>
      <c r="BQ135" s="89" t="s">
        <v>501</v>
      </c>
      <c r="BR135" s="89" t="s">
        <v>505</v>
      </c>
      <c r="BS135" s="89" t="s">
        <v>503</v>
      </c>
      <c r="BT135" s="89" t="s">
        <v>505</v>
      </c>
      <c r="BU135" s="128">
        <v>0</v>
      </c>
      <c r="BV135" s="89" t="s">
        <v>504</v>
      </c>
      <c r="BW135" s="89" t="s">
        <v>506</v>
      </c>
      <c r="BX135" s="89" t="s">
        <v>509</v>
      </c>
      <c r="BY135" s="122" t="s">
        <v>504</v>
      </c>
      <c r="BZ135" s="128">
        <v>0</v>
      </c>
      <c r="CA135" s="121" t="s">
        <v>504</v>
      </c>
      <c r="CB135" s="89" t="s">
        <v>504</v>
      </c>
      <c r="CC135" s="122" t="s">
        <v>504</v>
      </c>
      <c r="CD135" s="121">
        <v>21.64</v>
      </c>
      <c r="CE135" s="122" t="s">
        <v>504</v>
      </c>
      <c r="CF135" s="89" t="s">
        <v>510</v>
      </c>
      <c r="CG135" s="121" t="s">
        <v>504</v>
      </c>
      <c r="CH135" s="89" t="s">
        <v>504</v>
      </c>
      <c r="CI135" s="89" t="s">
        <v>504</v>
      </c>
      <c r="CJ135" s="89" t="s">
        <v>504</v>
      </c>
      <c r="CK135" s="89" t="s">
        <v>504</v>
      </c>
      <c r="CL135" s="89" t="s">
        <v>504</v>
      </c>
      <c r="CM135" s="89" t="s">
        <v>504</v>
      </c>
      <c r="CN135" s="89" t="s">
        <v>504</v>
      </c>
      <c r="CO135" s="90" t="s">
        <v>504</v>
      </c>
      <c r="CP135" s="89" t="s">
        <v>504</v>
      </c>
      <c r="CQ135" s="89" t="s">
        <v>504</v>
      </c>
      <c r="CR135" s="89" t="s">
        <v>504</v>
      </c>
      <c r="CS135" s="89" t="s">
        <v>504</v>
      </c>
      <c r="CT135" s="89" t="s">
        <v>504</v>
      </c>
      <c r="CU135" s="89" t="s">
        <v>504</v>
      </c>
      <c r="CV135" s="89" t="s">
        <v>504</v>
      </c>
      <c r="CW135" s="89" t="s">
        <v>504</v>
      </c>
      <c r="CX135" s="88"/>
      <c r="CY135" s="88"/>
      <c r="CZ135" s="88"/>
      <c r="DA135" s="88"/>
      <c r="DB135" s="88"/>
      <c r="DC135" s="88"/>
      <c r="DD135" s="88"/>
      <c r="DE135" s="88"/>
      <c r="DF135" s="88"/>
      <c r="DG135" s="88"/>
      <c r="DH135" s="88"/>
      <c r="DI135" s="218"/>
      <c r="DJ135" s="88"/>
      <c r="DK135" s="88"/>
      <c r="DL135" s="88"/>
      <c r="DM135" s="88"/>
      <c r="DN135" s="218"/>
      <c r="DO135" s="88"/>
      <c r="DP135" s="88"/>
      <c r="DQ135" s="88"/>
      <c r="DR135" s="218"/>
      <c r="DS135" s="88"/>
      <c r="DT135" s="88"/>
      <c r="DU135" s="88"/>
      <c r="DV135" s="88"/>
      <c r="DW135" s="88"/>
      <c r="DX135" s="88"/>
      <c r="DY135" s="88"/>
      <c r="DZ135" s="88"/>
      <c r="EA135" s="88"/>
      <c r="EB135" s="88"/>
      <c r="EC135" s="88"/>
      <c r="ED135" s="222"/>
      <c r="EE135" s="88"/>
      <c r="EF135" s="88"/>
      <c r="EG135" s="88"/>
      <c r="EH135" s="88"/>
      <c r="EI135" s="223"/>
      <c r="EJ135" s="88"/>
      <c r="EK135" s="88"/>
      <c r="EL135" s="88"/>
      <c r="EM135" s="88"/>
      <c r="EN135" s="88"/>
      <c r="EO135" s="88"/>
      <c r="EP135" s="88"/>
      <c r="EQ135" s="88"/>
      <c r="ER135" s="88"/>
      <c r="ES135" s="88"/>
      <c r="ET135" s="88"/>
      <c r="EU135" s="88"/>
      <c r="EV135" s="88"/>
      <c r="EW135" s="88"/>
      <c r="EX135" s="88"/>
      <c r="EY135" s="88"/>
      <c r="EZ135" s="88"/>
      <c r="FA135" s="88"/>
      <c r="FB135" s="88"/>
      <c r="FC135" s="88"/>
      <c r="FD135" s="88"/>
      <c r="FE135" s="88"/>
      <c r="FF135" s="88"/>
      <c r="FG135" s="88"/>
      <c r="FH135" s="88"/>
      <c r="FI135" s="88"/>
      <c r="FJ135" s="88"/>
      <c r="FK135" s="88"/>
      <c r="FL135" s="88"/>
      <c r="FM135" s="88"/>
      <c r="FN135" s="88"/>
      <c r="FO135" s="88"/>
      <c r="FP135" s="88"/>
      <c r="FQ135" s="88"/>
      <c r="FR135" s="88"/>
      <c r="FS135" s="88"/>
      <c r="FT135" s="88"/>
      <c r="FU135" s="88"/>
      <c r="FV135" s="88"/>
      <c r="FW135" s="88"/>
      <c r="FX135" s="88"/>
      <c r="FY135" s="88"/>
      <c r="FZ135" s="88"/>
      <c r="GA135" s="88"/>
      <c r="GB135" s="88"/>
      <c r="GC135" s="223"/>
      <c r="GD135" s="88"/>
      <c r="GE135" s="88"/>
      <c r="GF135" s="88"/>
      <c r="GG135" s="88"/>
      <c r="GH135" s="88"/>
      <c r="GI135" s="223"/>
      <c r="GJ135" s="88"/>
      <c r="GK135" s="88"/>
      <c r="GL135" s="88"/>
      <c r="GM135" s="88"/>
      <c r="GN135" s="88"/>
      <c r="GO135" s="88"/>
      <c r="GP135" s="88"/>
      <c r="GQ135" s="88"/>
      <c r="GR135" s="88"/>
      <c r="GS135" s="88"/>
      <c r="GT135" s="88"/>
      <c r="GU135" s="88"/>
      <c r="GV135" s="88"/>
      <c r="GW135" s="88"/>
      <c r="GX135" s="88"/>
      <c r="GY135" s="88"/>
      <c r="GZ135" s="88"/>
      <c r="HA135" s="88"/>
      <c r="HB135" s="88"/>
      <c r="HC135" s="227"/>
      <c r="HD135" s="88"/>
      <c r="HE135" s="88"/>
      <c r="HF135" s="88"/>
      <c r="HG135" s="88"/>
      <c r="HH135" s="88"/>
      <c r="HI135" s="88"/>
      <c r="HJ135" s="88"/>
      <c r="HK135" s="88"/>
      <c r="HL135" s="88"/>
      <c r="HM135" s="88"/>
      <c r="HN135" s="88"/>
      <c r="HO135" s="88"/>
      <c r="HP135" s="88"/>
      <c r="HQ135" s="88"/>
      <c r="HR135" s="88"/>
      <c r="HS135" s="88"/>
      <c r="HT135" s="88"/>
      <c r="HU135" s="88"/>
      <c r="HV135" s="88"/>
      <c r="HW135" s="88"/>
      <c r="HX135" s="88"/>
      <c r="HY135" s="88"/>
      <c r="HZ135" s="88"/>
      <c r="IA135" s="88"/>
      <c r="IB135" s="88"/>
      <c r="IC135" s="88"/>
      <c r="ID135" s="88"/>
      <c r="IE135" s="88"/>
      <c r="IF135" s="88"/>
      <c r="IG135" s="88"/>
      <c r="IH135" s="88"/>
      <c r="II135" s="88"/>
      <c r="IJ135" s="88"/>
      <c r="IK135" s="222"/>
      <c r="IL135" s="88"/>
      <c r="IM135" s="88"/>
      <c r="IN135" s="88"/>
      <c r="IO135" s="88"/>
      <c r="IP135" s="88"/>
      <c r="IQ135" s="88"/>
      <c r="IR135" s="88"/>
      <c r="IS135" s="88"/>
      <c r="IT135" s="88"/>
      <c r="IU135" s="88"/>
      <c r="IV135" s="88"/>
      <c r="IW135" s="88"/>
      <c r="IX135" s="88"/>
      <c r="IY135" s="88"/>
      <c r="IZ135" s="88"/>
      <c r="JA135" s="88"/>
      <c r="JB135" s="88"/>
      <c r="JC135" s="222"/>
      <c r="JD135" s="222"/>
      <c r="JE135" s="88"/>
      <c r="JF135" s="88"/>
      <c r="JG135" s="88"/>
      <c r="JH135" s="88"/>
      <c r="JI135" s="88"/>
      <c r="JJ135" s="88"/>
      <c r="JK135" s="88"/>
      <c r="JL135" s="88"/>
      <c r="JM135" s="88"/>
      <c r="JN135" s="88"/>
      <c r="JO135" s="88"/>
      <c r="JP135" s="88"/>
      <c r="JQ135" s="88"/>
      <c r="JR135" s="88"/>
      <c r="JS135" s="88"/>
      <c r="JT135" s="88"/>
      <c r="JU135" s="88"/>
      <c r="JV135" s="88"/>
      <c r="JW135" s="223"/>
      <c r="JX135" s="88"/>
      <c r="JY135" s="88"/>
      <c r="JZ135" s="28" t="s">
        <v>470</v>
      </c>
      <c r="KA135" s="28"/>
      <c r="KB135" s="31">
        <v>99.293000000000006</v>
      </c>
      <c r="KC135" s="158">
        <v>0.70699999999999996</v>
      </c>
      <c r="KD135" s="53" t="s">
        <v>508</v>
      </c>
      <c r="KE135" s="29" t="s">
        <v>483</v>
      </c>
      <c r="KF135" s="29" t="s">
        <v>484</v>
      </c>
      <c r="KG135" s="29" t="s">
        <v>484</v>
      </c>
      <c r="KH135" s="29"/>
    </row>
    <row r="136" spans="1:294" ht="15" customHeight="1">
      <c r="A136" s="87" t="s">
        <v>482</v>
      </c>
      <c r="B136" s="30">
        <v>25003470</v>
      </c>
      <c r="C136" s="35">
        <v>88.24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53"/>
      <c r="Q136" s="60"/>
      <c r="R136" s="53"/>
      <c r="S136" s="35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21"/>
      <c r="AV136" s="121"/>
      <c r="AW136" s="121"/>
      <c r="AX136" s="121"/>
      <c r="AY136" s="121"/>
      <c r="AZ136" s="121"/>
      <c r="BA136" s="121"/>
      <c r="BB136" s="121"/>
      <c r="BC136" s="121"/>
      <c r="BD136" s="121"/>
      <c r="BE136" s="121"/>
      <c r="BF136" s="121"/>
      <c r="BG136" s="121"/>
      <c r="BH136" s="121"/>
      <c r="BI136" s="121"/>
      <c r="BJ136" s="121"/>
      <c r="BK136" s="121"/>
      <c r="BL136" s="121"/>
      <c r="BM136" s="29"/>
      <c r="BN136" s="36"/>
      <c r="BO136" s="89"/>
      <c r="BP136" s="89"/>
      <c r="BQ136" s="89"/>
      <c r="BR136" s="89"/>
      <c r="BS136" s="89"/>
      <c r="BT136" s="89"/>
      <c r="BU136" s="128"/>
      <c r="BV136" s="89"/>
      <c r="BW136" s="90"/>
      <c r="BX136" s="89"/>
      <c r="BY136" s="122"/>
      <c r="BZ136" s="121"/>
      <c r="CA136" s="121"/>
      <c r="CB136" s="89"/>
      <c r="CC136" s="122"/>
      <c r="CD136" s="121"/>
      <c r="CE136" s="122"/>
      <c r="CF136" s="89"/>
      <c r="CG136" s="121"/>
      <c r="CH136" s="88"/>
      <c r="CI136" s="88"/>
      <c r="CJ136" s="88"/>
      <c r="CK136" s="88"/>
      <c r="CL136" s="88"/>
      <c r="CM136" s="88"/>
      <c r="CN136" s="88"/>
      <c r="CO136" s="90"/>
      <c r="CP136" s="88"/>
      <c r="CQ136" s="88"/>
      <c r="CR136" s="88"/>
      <c r="CS136" s="88"/>
      <c r="CT136" s="89"/>
      <c r="CU136" s="89"/>
      <c r="CV136" s="89"/>
      <c r="CW136" s="89"/>
      <c r="CX136" s="89"/>
      <c r="CY136" s="89"/>
      <c r="CZ136" s="89"/>
      <c r="DA136" s="89"/>
      <c r="DB136" s="89"/>
      <c r="DC136" s="89"/>
      <c r="DD136" s="89"/>
      <c r="DE136" s="89"/>
      <c r="DF136" s="89" t="s">
        <v>485</v>
      </c>
      <c r="DG136" s="89" t="s">
        <v>485</v>
      </c>
      <c r="DH136" s="89" t="s">
        <v>486</v>
      </c>
      <c r="DI136" s="218" t="s">
        <v>487</v>
      </c>
      <c r="DJ136" s="89" t="s">
        <v>486</v>
      </c>
      <c r="DK136" s="89" t="s">
        <v>485</v>
      </c>
      <c r="DL136" s="89" t="s">
        <v>486</v>
      </c>
      <c r="DM136" s="89" t="s">
        <v>486</v>
      </c>
      <c r="DN136" s="218">
        <v>7.476E-3</v>
      </c>
      <c r="DO136" s="89" t="s">
        <v>487</v>
      </c>
      <c r="DP136" s="89" t="s">
        <v>485</v>
      </c>
      <c r="DQ136" s="89" t="s">
        <v>487</v>
      </c>
      <c r="DR136" s="218" t="s">
        <v>487</v>
      </c>
      <c r="DS136" s="89" t="s">
        <v>487</v>
      </c>
      <c r="DT136" s="89" t="s">
        <v>487</v>
      </c>
      <c r="DU136" s="89" t="s">
        <v>487</v>
      </c>
      <c r="DV136" s="89" t="s">
        <v>485</v>
      </c>
      <c r="DW136" s="89" t="s">
        <v>488</v>
      </c>
      <c r="DX136" s="89" t="s">
        <v>485</v>
      </c>
      <c r="DY136" s="89" t="s">
        <v>487</v>
      </c>
      <c r="DZ136" s="89" t="s">
        <v>486</v>
      </c>
      <c r="EA136" s="89" t="s">
        <v>485</v>
      </c>
      <c r="EB136" s="89" t="s">
        <v>486</v>
      </c>
      <c r="EC136" s="89" t="s">
        <v>488</v>
      </c>
      <c r="ED136" s="222" t="s">
        <v>485</v>
      </c>
      <c r="EE136" s="89" t="s">
        <v>486</v>
      </c>
      <c r="EF136" s="89" t="s">
        <v>488</v>
      </c>
      <c r="EG136" s="89" t="s">
        <v>487</v>
      </c>
      <c r="EH136" s="89" t="s">
        <v>487</v>
      </c>
      <c r="EI136" s="223" t="s">
        <v>486</v>
      </c>
      <c r="EJ136" s="89" t="s">
        <v>485</v>
      </c>
      <c r="EK136" s="89" t="s">
        <v>487</v>
      </c>
      <c r="EL136" s="89" t="s">
        <v>487</v>
      </c>
      <c r="EM136" s="89" t="s">
        <v>485</v>
      </c>
      <c r="EN136" s="89" t="s">
        <v>487</v>
      </c>
      <c r="EO136" s="89" t="s">
        <v>486</v>
      </c>
      <c r="EP136" s="89" t="s">
        <v>486</v>
      </c>
      <c r="EQ136" s="89" t="s">
        <v>488</v>
      </c>
      <c r="ER136" s="89" t="s">
        <v>485</v>
      </c>
      <c r="ES136" s="89" t="s">
        <v>486</v>
      </c>
      <c r="ET136" s="89" t="s">
        <v>486</v>
      </c>
      <c r="EU136" s="89" t="s">
        <v>487</v>
      </c>
      <c r="EV136" s="89" t="s">
        <v>485</v>
      </c>
      <c r="EW136" s="89" t="s">
        <v>485</v>
      </c>
      <c r="EX136" s="89" t="s">
        <v>485</v>
      </c>
      <c r="EY136" s="89" t="s">
        <v>486</v>
      </c>
      <c r="EZ136" s="89" t="s">
        <v>487</v>
      </c>
      <c r="FA136" s="89" t="s">
        <v>486</v>
      </c>
      <c r="FB136" s="89" t="s">
        <v>485</v>
      </c>
      <c r="FC136" s="89" t="s">
        <v>486</v>
      </c>
      <c r="FD136" s="89" t="s">
        <v>485</v>
      </c>
      <c r="FE136" s="89" t="s">
        <v>487</v>
      </c>
      <c r="FF136" s="89" t="s">
        <v>486</v>
      </c>
      <c r="FG136" s="89" t="s">
        <v>487</v>
      </c>
      <c r="FH136" s="89" t="s">
        <v>487</v>
      </c>
      <c r="FI136" s="89" t="s">
        <v>489</v>
      </c>
      <c r="FJ136" s="89" t="s">
        <v>487</v>
      </c>
      <c r="FK136" s="89" t="s">
        <v>487</v>
      </c>
      <c r="FL136" s="89" t="s">
        <v>487</v>
      </c>
      <c r="FM136" s="89" t="s">
        <v>485</v>
      </c>
      <c r="FN136" s="89" t="s">
        <v>487</v>
      </c>
      <c r="FO136" s="89" t="s">
        <v>485</v>
      </c>
      <c r="FP136" s="89" t="s">
        <v>485</v>
      </c>
      <c r="FQ136" s="89" t="s">
        <v>487</v>
      </c>
      <c r="FR136" s="89" t="s">
        <v>485</v>
      </c>
      <c r="FS136" s="89" t="s">
        <v>485</v>
      </c>
      <c r="FT136" s="89" t="s">
        <v>485</v>
      </c>
      <c r="FU136" s="89" t="s">
        <v>487</v>
      </c>
      <c r="FV136" s="89" t="s">
        <v>487</v>
      </c>
      <c r="FW136" s="89" t="s">
        <v>487</v>
      </c>
      <c r="FX136" s="89" t="s">
        <v>487</v>
      </c>
      <c r="FY136" s="89" t="s">
        <v>490</v>
      </c>
      <c r="FZ136" s="89" t="s">
        <v>486</v>
      </c>
      <c r="GA136" s="89" t="s">
        <v>486</v>
      </c>
      <c r="GB136" s="89" t="s">
        <v>491</v>
      </c>
      <c r="GC136" s="223" t="s">
        <v>486</v>
      </c>
      <c r="GD136" s="89" t="s">
        <v>486</v>
      </c>
      <c r="GE136" s="89" t="s">
        <v>487</v>
      </c>
      <c r="GF136" s="89" t="s">
        <v>486</v>
      </c>
      <c r="GG136" s="89" t="s">
        <v>487</v>
      </c>
      <c r="GH136" s="89" t="s">
        <v>487</v>
      </c>
      <c r="GI136" s="223">
        <v>0.42870000000000003</v>
      </c>
      <c r="GJ136" s="89" t="s">
        <v>486</v>
      </c>
      <c r="GK136" s="89" t="s">
        <v>487</v>
      </c>
      <c r="GL136" s="89" t="s">
        <v>487</v>
      </c>
      <c r="GM136" s="89" t="s">
        <v>485</v>
      </c>
      <c r="GN136" s="89" t="s">
        <v>487</v>
      </c>
      <c r="GO136" s="89" t="s">
        <v>486</v>
      </c>
      <c r="GP136" s="89" t="s">
        <v>488</v>
      </c>
      <c r="GQ136" s="89" t="s">
        <v>485</v>
      </c>
      <c r="GR136" s="89" t="s">
        <v>485</v>
      </c>
      <c r="GS136" s="89" t="s">
        <v>487</v>
      </c>
      <c r="GT136" s="89" t="s">
        <v>485</v>
      </c>
      <c r="GU136" s="89" t="s">
        <v>487</v>
      </c>
      <c r="GV136" s="89" t="s">
        <v>486</v>
      </c>
      <c r="GW136" s="89" t="s">
        <v>485</v>
      </c>
      <c r="GX136" s="89" t="s">
        <v>487</v>
      </c>
      <c r="GY136" s="89" t="s">
        <v>492</v>
      </c>
      <c r="GZ136" s="89" t="s">
        <v>485</v>
      </c>
      <c r="HA136" s="89" t="s">
        <v>485</v>
      </c>
      <c r="HB136" s="89" t="s">
        <v>489</v>
      </c>
      <c r="HC136" s="227" t="s">
        <v>486</v>
      </c>
      <c r="HD136" s="89" t="s">
        <v>485</v>
      </c>
      <c r="HE136" s="89" t="s">
        <v>485</v>
      </c>
      <c r="HF136" s="89" t="s">
        <v>489</v>
      </c>
      <c r="HG136" s="89" t="s">
        <v>486</v>
      </c>
      <c r="HH136" s="89" t="s">
        <v>487</v>
      </c>
      <c r="HI136" s="89" t="s">
        <v>486</v>
      </c>
      <c r="HJ136" s="89" t="s">
        <v>493</v>
      </c>
      <c r="HK136" s="89" t="s">
        <v>485</v>
      </c>
      <c r="HL136" s="89" t="s">
        <v>487</v>
      </c>
      <c r="HM136" s="89" t="s">
        <v>487</v>
      </c>
      <c r="HN136" s="89" t="s">
        <v>485</v>
      </c>
      <c r="HO136" s="89" t="s">
        <v>490</v>
      </c>
      <c r="HP136" s="89" t="s">
        <v>487</v>
      </c>
      <c r="HQ136" s="89" t="s">
        <v>487</v>
      </c>
      <c r="HR136" s="89" t="s">
        <v>487</v>
      </c>
      <c r="HS136" s="89" t="s">
        <v>413</v>
      </c>
      <c r="HT136" s="89" t="s">
        <v>487</v>
      </c>
      <c r="HU136" s="89" t="s">
        <v>486</v>
      </c>
      <c r="HV136" s="89" t="s">
        <v>485</v>
      </c>
      <c r="HW136" s="89" t="s">
        <v>486</v>
      </c>
      <c r="HX136" s="89" t="s">
        <v>493</v>
      </c>
      <c r="HY136" s="89" t="s">
        <v>485</v>
      </c>
      <c r="HZ136" s="89" t="s">
        <v>486</v>
      </c>
      <c r="IA136" s="89" t="s">
        <v>486</v>
      </c>
      <c r="IB136" s="89" t="s">
        <v>487</v>
      </c>
      <c r="IC136" s="89" t="s">
        <v>487</v>
      </c>
      <c r="ID136" s="89" t="s">
        <v>485</v>
      </c>
      <c r="IE136" s="89" t="s">
        <v>486</v>
      </c>
      <c r="IF136" s="89" t="s">
        <v>488</v>
      </c>
      <c r="IG136" s="89" t="s">
        <v>487</v>
      </c>
      <c r="IH136" s="89" t="s">
        <v>487</v>
      </c>
      <c r="II136" s="89" t="s">
        <v>487</v>
      </c>
      <c r="IJ136" s="89" t="s">
        <v>487</v>
      </c>
      <c r="IK136" s="222" t="s">
        <v>487</v>
      </c>
      <c r="IL136" s="89" t="s">
        <v>487</v>
      </c>
      <c r="IM136" s="89" t="s">
        <v>487</v>
      </c>
      <c r="IN136" s="89" t="s">
        <v>485</v>
      </c>
      <c r="IO136" s="89" t="s">
        <v>485</v>
      </c>
      <c r="IP136" s="89" t="s">
        <v>486</v>
      </c>
      <c r="IQ136" s="89" t="s">
        <v>487</v>
      </c>
      <c r="IR136" s="89" t="s">
        <v>487</v>
      </c>
      <c r="IS136" s="89" t="s">
        <v>490</v>
      </c>
      <c r="IT136" s="89" t="s">
        <v>486</v>
      </c>
      <c r="IU136" s="89" t="s">
        <v>487</v>
      </c>
      <c r="IV136" s="89" t="s">
        <v>487</v>
      </c>
      <c r="IW136" s="89" t="s">
        <v>485</v>
      </c>
      <c r="IX136" s="89" t="s">
        <v>487</v>
      </c>
      <c r="IY136" s="89" t="s">
        <v>487</v>
      </c>
      <c r="IZ136" s="89" t="s">
        <v>487</v>
      </c>
      <c r="JA136" s="89" t="s">
        <v>485</v>
      </c>
      <c r="JB136" s="89" t="s">
        <v>487</v>
      </c>
      <c r="JC136" s="222" t="s">
        <v>487</v>
      </c>
      <c r="JD136" s="222" t="s">
        <v>485</v>
      </c>
      <c r="JE136" s="89" t="s">
        <v>487</v>
      </c>
      <c r="JF136" s="89" t="s">
        <v>486</v>
      </c>
      <c r="JG136" s="89" t="s">
        <v>487</v>
      </c>
      <c r="JH136" s="89" t="s">
        <v>487</v>
      </c>
      <c r="JI136" s="89" t="s">
        <v>485</v>
      </c>
      <c r="JJ136" s="89" t="s">
        <v>488</v>
      </c>
      <c r="JK136" s="89" t="s">
        <v>485</v>
      </c>
      <c r="JL136" s="89" t="s">
        <v>487</v>
      </c>
      <c r="JM136" s="89" t="s">
        <v>485</v>
      </c>
      <c r="JN136" s="89" t="s">
        <v>485</v>
      </c>
      <c r="JO136" s="89" t="s">
        <v>486</v>
      </c>
      <c r="JP136" s="89" t="s">
        <v>487</v>
      </c>
      <c r="JQ136" s="89" t="s">
        <v>485</v>
      </c>
      <c r="JR136" s="89" t="s">
        <v>486</v>
      </c>
      <c r="JS136" s="89" t="s">
        <v>487</v>
      </c>
      <c r="JT136" s="89" t="s">
        <v>487</v>
      </c>
      <c r="JU136" s="89" t="s">
        <v>485</v>
      </c>
      <c r="JV136" s="89" t="s">
        <v>489</v>
      </c>
      <c r="JW136" s="223">
        <v>2.4129999999999999E-2</v>
      </c>
      <c r="JX136" s="89" t="s">
        <v>485</v>
      </c>
      <c r="JY136" s="89" t="s">
        <v>487</v>
      </c>
      <c r="JZ136" s="28" t="s">
        <v>470</v>
      </c>
      <c r="KA136" s="30"/>
      <c r="KB136" s="31"/>
      <c r="KC136" s="158"/>
      <c r="KD136" s="53"/>
      <c r="KE136" s="29" t="s">
        <v>483</v>
      </c>
      <c r="KF136" s="29" t="s">
        <v>484</v>
      </c>
      <c r="KG136" s="29" t="s">
        <v>484</v>
      </c>
      <c r="KH136" s="29"/>
    </row>
    <row r="137" spans="1:294" ht="15" customHeight="1">
      <c r="A137" s="87" t="s">
        <v>482</v>
      </c>
      <c r="B137" s="30">
        <v>25003470</v>
      </c>
      <c r="C137" s="35">
        <v>88.28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53"/>
      <c r="Q137" s="60"/>
      <c r="R137" s="53"/>
      <c r="S137" s="35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21"/>
      <c r="AV137" s="121"/>
      <c r="AW137" s="121"/>
      <c r="AX137" s="121"/>
      <c r="AY137" s="121"/>
      <c r="AZ137" s="121"/>
      <c r="BA137" s="121"/>
      <c r="BB137" s="121"/>
      <c r="BC137" s="121"/>
      <c r="BD137" s="121"/>
      <c r="BE137" s="121"/>
      <c r="BF137" s="121"/>
      <c r="BG137" s="121"/>
      <c r="BH137" s="121"/>
      <c r="BI137" s="121"/>
      <c r="BJ137" s="121"/>
      <c r="BK137" s="121"/>
      <c r="BL137" s="121"/>
      <c r="BM137" s="29"/>
      <c r="BN137" s="29" t="s">
        <v>415</v>
      </c>
      <c r="BO137" s="89" t="s">
        <v>415</v>
      </c>
      <c r="BP137" s="89" t="s">
        <v>501</v>
      </c>
      <c r="BQ137" s="89" t="s">
        <v>501</v>
      </c>
      <c r="BR137" s="89" t="s">
        <v>505</v>
      </c>
      <c r="BS137" s="89" t="s">
        <v>503</v>
      </c>
      <c r="BT137" s="89" t="s">
        <v>505</v>
      </c>
      <c r="BU137" s="128">
        <v>0</v>
      </c>
      <c r="BV137" s="89" t="s">
        <v>504</v>
      </c>
      <c r="BW137" s="89" t="s">
        <v>506</v>
      </c>
      <c r="BX137" s="89" t="s">
        <v>509</v>
      </c>
      <c r="BY137" s="122">
        <v>6.65</v>
      </c>
      <c r="BZ137" s="121">
        <v>6.65</v>
      </c>
      <c r="CA137" s="121" t="s">
        <v>504</v>
      </c>
      <c r="CB137" s="89" t="s">
        <v>504</v>
      </c>
      <c r="CC137" s="122" t="s">
        <v>504</v>
      </c>
      <c r="CD137" s="121" t="s">
        <v>504</v>
      </c>
      <c r="CE137" s="122" t="s">
        <v>504</v>
      </c>
      <c r="CF137" s="89" t="s">
        <v>510</v>
      </c>
      <c r="CG137" s="121" t="s">
        <v>504</v>
      </c>
      <c r="CH137" s="89" t="s">
        <v>504</v>
      </c>
      <c r="CI137" s="89" t="s">
        <v>504</v>
      </c>
      <c r="CJ137" s="89" t="s">
        <v>504</v>
      </c>
      <c r="CK137" s="89" t="s">
        <v>504</v>
      </c>
      <c r="CL137" s="89" t="s">
        <v>504</v>
      </c>
      <c r="CM137" s="89" t="s">
        <v>504</v>
      </c>
      <c r="CN137" s="89" t="s">
        <v>504</v>
      </c>
      <c r="CO137" s="90" t="s">
        <v>504</v>
      </c>
      <c r="CP137" s="89" t="s">
        <v>504</v>
      </c>
      <c r="CQ137" s="89" t="s">
        <v>504</v>
      </c>
      <c r="CR137" s="89" t="s">
        <v>504</v>
      </c>
      <c r="CS137" s="89" t="s">
        <v>504</v>
      </c>
      <c r="CT137" s="89" t="s">
        <v>504</v>
      </c>
      <c r="CU137" s="89" t="s">
        <v>504</v>
      </c>
      <c r="CV137" s="89" t="s">
        <v>504</v>
      </c>
      <c r="CW137" s="89" t="s">
        <v>504</v>
      </c>
      <c r="CX137" s="89"/>
      <c r="CY137" s="89"/>
      <c r="CZ137" s="89"/>
      <c r="DA137" s="89"/>
      <c r="DB137" s="89"/>
      <c r="DC137" s="89"/>
      <c r="DD137" s="89"/>
      <c r="DE137" s="89"/>
      <c r="DF137" s="89"/>
      <c r="DG137" s="89"/>
      <c r="DH137" s="89"/>
      <c r="DI137" s="218"/>
      <c r="DJ137" s="89"/>
      <c r="DK137" s="89"/>
      <c r="DL137" s="89"/>
      <c r="DM137" s="89"/>
      <c r="DN137" s="218"/>
      <c r="DO137" s="89"/>
      <c r="DP137" s="89"/>
      <c r="DQ137" s="89"/>
      <c r="DR137" s="218"/>
      <c r="DS137" s="89"/>
      <c r="DT137" s="89"/>
      <c r="DU137" s="89"/>
      <c r="DV137" s="89"/>
      <c r="DW137" s="89"/>
      <c r="DX137" s="89"/>
      <c r="DY137" s="89"/>
      <c r="DZ137" s="89"/>
      <c r="EA137" s="89"/>
      <c r="EB137" s="89"/>
      <c r="EC137" s="89"/>
      <c r="ED137" s="222"/>
      <c r="EE137" s="89"/>
      <c r="EF137" s="89"/>
      <c r="EG137" s="89"/>
      <c r="EH137" s="89"/>
      <c r="EI137" s="223"/>
      <c r="EJ137" s="89"/>
      <c r="EK137" s="89"/>
      <c r="EL137" s="89"/>
      <c r="EM137" s="89"/>
      <c r="EN137" s="89"/>
      <c r="EO137" s="89"/>
      <c r="EP137" s="89"/>
      <c r="EQ137" s="89"/>
      <c r="ER137" s="89"/>
      <c r="ES137" s="89"/>
      <c r="ET137" s="89"/>
      <c r="EU137" s="89"/>
      <c r="EV137" s="89"/>
      <c r="EW137" s="89"/>
      <c r="EX137" s="89"/>
      <c r="EY137" s="89"/>
      <c r="EZ137" s="89"/>
      <c r="FA137" s="89"/>
      <c r="FB137" s="89"/>
      <c r="FC137" s="89"/>
      <c r="FD137" s="89"/>
      <c r="FE137" s="89"/>
      <c r="FF137" s="89"/>
      <c r="FG137" s="89"/>
      <c r="FH137" s="89"/>
      <c r="FI137" s="89"/>
      <c r="FJ137" s="89"/>
      <c r="FK137" s="89"/>
      <c r="FL137" s="89"/>
      <c r="FM137" s="89"/>
      <c r="FN137" s="89"/>
      <c r="FO137" s="89"/>
      <c r="FP137" s="89"/>
      <c r="FQ137" s="89"/>
      <c r="FR137" s="89"/>
      <c r="FS137" s="89"/>
      <c r="FT137" s="89"/>
      <c r="FU137" s="89"/>
      <c r="FV137" s="89"/>
      <c r="FW137" s="89"/>
      <c r="FX137" s="89"/>
      <c r="FY137" s="89"/>
      <c r="FZ137" s="89"/>
      <c r="GA137" s="89"/>
      <c r="GB137" s="89"/>
      <c r="GC137" s="223"/>
      <c r="GD137" s="89"/>
      <c r="GE137" s="89"/>
      <c r="GF137" s="89"/>
      <c r="GG137" s="89"/>
      <c r="GH137" s="89"/>
      <c r="GI137" s="223"/>
      <c r="GJ137" s="89"/>
      <c r="GK137" s="89"/>
      <c r="GL137" s="89"/>
      <c r="GM137" s="89"/>
      <c r="GN137" s="89"/>
      <c r="GO137" s="89"/>
      <c r="GP137" s="89"/>
      <c r="GQ137" s="89"/>
      <c r="GR137" s="89"/>
      <c r="GS137" s="89"/>
      <c r="GT137" s="89"/>
      <c r="GU137" s="89"/>
      <c r="GV137" s="89"/>
      <c r="GW137" s="89"/>
      <c r="GX137" s="89"/>
      <c r="GY137" s="89"/>
      <c r="GZ137" s="89"/>
      <c r="HA137" s="89"/>
      <c r="HB137" s="89"/>
      <c r="HC137" s="227"/>
      <c r="HD137" s="89"/>
      <c r="HE137" s="89"/>
      <c r="HF137" s="89"/>
      <c r="HG137" s="89"/>
      <c r="HH137" s="89"/>
      <c r="HI137" s="89"/>
      <c r="HJ137" s="89"/>
      <c r="HK137" s="89"/>
      <c r="HL137" s="89"/>
      <c r="HM137" s="89"/>
      <c r="HN137" s="89"/>
      <c r="HO137" s="89"/>
      <c r="HP137" s="89"/>
      <c r="HQ137" s="89"/>
      <c r="HR137" s="89"/>
      <c r="HS137" s="89"/>
      <c r="HT137" s="89"/>
      <c r="HU137" s="89"/>
      <c r="HV137" s="89"/>
      <c r="HW137" s="89"/>
      <c r="HX137" s="89"/>
      <c r="HY137" s="89"/>
      <c r="HZ137" s="89"/>
      <c r="IA137" s="89"/>
      <c r="IB137" s="89"/>
      <c r="IC137" s="89"/>
      <c r="ID137" s="89"/>
      <c r="IE137" s="89"/>
      <c r="IF137" s="89"/>
      <c r="IG137" s="89"/>
      <c r="IH137" s="89"/>
      <c r="II137" s="89"/>
      <c r="IJ137" s="89"/>
      <c r="IK137" s="222"/>
      <c r="IL137" s="89"/>
      <c r="IM137" s="89"/>
      <c r="IN137" s="89"/>
      <c r="IO137" s="89"/>
      <c r="IP137" s="89"/>
      <c r="IQ137" s="89"/>
      <c r="IR137" s="89"/>
      <c r="IS137" s="89"/>
      <c r="IT137" s="89"/>
      <c r="IU137" s="89"/>
      <c r="IV137" s="89"/>
      <c r="IW137" s="89"/>
      <c r="IX137" s="89"/>
      <c r="IY137" s="89"/>
      <c r="IZ137" s="89"/>
      <c r="JA137" s="89"/>
      <c r="JB137" s="89"/>
      <c r="JC137" s="222"/>
      <c r="JD137" s="222"/>
      <c r="JE137" s="89"/>
      <c r="JF137" s="89"/>
      <c r="JG137" s="89"/>
      <c r="JH137" s="89"/>
      <c r="JI137" s="89"/>
      <c r="JJ137" s="89"/>
      <c r="JK137" s="89"/>
      <c r="JL137" s="89"/>
      <c r="JM137" s="89"/>
      <c r="JN137" s="89"/>
      <c r="JO137" s="89"/>
      <c r="JP137" s="89"/>
      <c r="JQ137" s="89"/>
      <c r="JR137" s="89"/>
      <c r="JS137" s="89"/>
      <c r="JT137" s="89"/>
      <c r="JU137" s="89"/>
      <c r="JV137" s="89"/>
      <c r="JW137" s="223"/>
      <c r="JX137" s="89"/>
      <c r="JY137" s="89"/>
      <c r="JZ137" s="28" t="s">
        <v>470</v>
      </c>
      <c r="KA137" s="30"/>
      <c r="KB137" s="31"/>
      <c r="KC137" s="158"/>
      <c r="KD137" s="53"/>
      <c r="KE137" s="29" t="s">
        <v>483</v>
      </c>
      <c r="KF137" s="29" t="s">
        <v>484</v>
      </c>
      <c r="KG137" s="29" t="s">
        <v>484</v>
      </c>
      <c r="KH137" s="29"/>
    </row>
    <row r="138" spans="1:294" ht="15" customHeight="1">
      <c r="A138" s="87" t="s">
        <v>482</v>
      </c>
      <c r="B138" s="30">
        <v>25003471</v>
      </c>
      <c r="C138" s="35">
        <v>88.47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53"/>
      <c r="Q138" s="60"/>
      <c r="R138" s="53"/>
      <c r="S138" s="35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E138" s="121"/>
      <c r="BF138" s="121"/>
      <c r="BG138" s="121"/>
      <c r="BH138" s="121"/>
      <c r="BI138" s="121"/>
      <c r="BJ138" s="121"/>
      <c r="BK138" s="121"/>
      <c r="BL138" s="121"/>
      <c r="BM138" s="29"/>
      <c r="BN138" s="29" t="s">
        <v>415</v>
      </c>
      <c r="BO138" s="89" t="s">
        <v>415</v>
      </c>
      <c r="BP138" s="89" t="s">
        <v>501</v>
      </c>
      <c r="BQ138" s="89" t="s">
        <v>501</v>
      </c>
      <c r="BR138" s="89" t="s">
        <v>505</v>
      </c>
      <c r="BS138" s="89" t="s">
        <v>503</v>
      </c>
      <c r="BT138" s="89" t="s">
        <v>505</v>
      </c>
      <c r="BU138" s="128">
        <v>0</v>
      </c>
      <c r="BV138" s="89" t="s">
        <v>504</v>
      </c>
      <c r="BW138" s="89" t="s">
        <v>506</v>
      </c>
      <c r="BX138" s="89" t="s">
        <v>509</v>
      </c>
      <c r="BY138" s="122" t="s">
        <v>504</v>
      </c>
      <c r="BZ138" s="128">
        <v>0</v>
      </c>
      <c r="CA138" s="121" t="s">
        <v>504</v>
      </c>
      <c r="CB138" s="89" t="s">
        <v>504</v>
      </c>
      <c r="CC138" s="122" t="s">
        <v>504</v>
      </c>
      <c r="CD138" s="121">
        <v>5.0540000000000003</v>
      </c>
      <c r="CE138" s="122" t="s">
        <v>504</v>
      </c>
      <c r="CF138" s="89" t="s">
        <v>510</v>
      </c>
      <c r="CG138" s="121" t="s">
        <v>504</v>
      </c>
      <c r="CH138" s="89" t="s">
        <v>504</v>
      </c>
      <c r="CI138" s="89" t="s">
        <v>504</v>
      </c>
      <c r="CJ138" s="89" t="s">
        <v>504</v>
      </c>
      <c r="CK138" s="89" t="s">
        <v>504</v>
      </c>
      <c r="CL138" s="89" t="s">
        <v>504</v>
      </c>
      <c r="CM138" s="89" t="s">
        <v>504</v>
      </c>
      <c r="CN138" s="89" t="s">
        <v>504</v>
      </c>
      <c r="CO138" s="90" t="s">
        <v>504</v>
      </c>
      <c r="CP138" s="89" t="s">
        <v>504</v>
      </c>
      <c r="CQ138" s="89" t="s">
        <v>504</v>
      </c>
      <c r="CR138" s="89" t="s">
        <v>504</v>
      </c>
      <c r="CS138" s="89" t="s">
        <v>504</v>
      </c>
      <c r="CT138" s="89" t="s">
        <v>504</v>
      </c>
      <c r="CU138" s="89" t="s">
        <v>504</v>
      </c>
      <c r="CV138" s="89" t="s">
        <v>504</v>
      </c>
      <c r="CW138" s="89" t="s">
        <v>504</v>
      </c>
      <c r="CX138" s="89"/>
      <c r="CY138" s="89"/>
      <c r="CZ138" s="89"/>
      <c r="DA138" s="89"/>
      <c r="DB138" s="89"/>
      <c r="DC138" s="89"/>
      <c r="DD138" s="89"/>
      <c r="DE138" s="89"/>
      <c r="DF138" s="89"/>
      <c r="DG138" s="89"/>
      <c r="DH138" s="89"/>
      <c r="DI138" s="218"/>
      <c r="DJ138" s="89"/>
      <c r="DK138" s="89"/>
      <c r="DL138" s="89"/>
      <c r="DM138" s="89"/>
      <c r="DN138" s="218"/>
      <c r="DO138" s="89"/>
      <c r="DP138" s="89"/>
      <c r="DQ138" s="89"/>
      <c r="DR138" s="218"/>
      <c r="DS138" s="89"/>
      <c r="DT138" s="89"/>
      <c r="DU138" s="89"/>
      <c r="DV138" s="89"/>
      <c r="DW138" s="89"/>
      <c r="DX138" s="89"/>
      <c r="DY138" s="89"/>
      <c r="DZ138" s="89"/>
      <c r="EA138" s="89"/>
      <c r="EB138" s="89"/>
      <c r="EC138" s="89"/>
      <c r="ED138" s="222"/>
      <c r="EE138" s="89"/>
      <c r="EF138" s="89"/>
      <c r="EG138" s="89"/>
      <c r="EH138" s="89"/>
      <c r="EI138" s="223"/>
      <c r="EJ138" s="89"/>
      <c r="EK138" s="89"/>
      <c r="EL138" s="89"/>
      <c r="EM138" s="89"/>
      <c r="EN138" s="89"/>
      <c r="EO138" s="89"/>
      <c r="EP138" s="89"/>
      <c r="EQ138" s="89"/>
      <c r="ER138" s="89"/>
      <c r="ES138" s="89"/>
      <c r="ET138" s="89"/>
      <c r="EU138" s="89"/>
      <c r="EV138" s="89"/>
      <c r="EW138" s="89"/>
      <c r="EX138" s="89"/>
      <c r="EY138" s="89"/>
      <c r="EZ138" s="89"/>
      <c r="FA138" s="89"/>
      <c r="FB138" s="89"/>
      <c r="FC138" s="89"/>
      <c r="FD138" s="89"/>
      <c r="FE138" s="89"/>
      <c r="FF138" s="89"/>
      <c r="FG138" s="89"/>
      <c r="FH138" s="89"/>
      <c r="FI138" s="89"/>
      <c r="FJ138" s="89"/>
      <c r="FK138" s="89"/>
      <c r="FL138" s="89"/>
      <c r="FM138" s="89"/>
      <c r="FN138" s="89"/>
      <c r="FO138" s="89"/>
      <c r="FP138" s="89"/>
      <c r="FQ138" s="89"/>
      <c r="FR138" s="89"/>
      <c r="FS138" s="89"/>
      <c r="FT138" s="89"/>
      <c r="FU138" s="89"/>
      <c r="FV138" s="89"/>
      <c r="FW138" s="89"/>
      <c r="FX138" s="89"/>
      <c r="FY138" s="89"/>
      <c r="FZ138" s="89"/>
      <c r="GA138" s="89"/>
      <c r="GB138" s="89"/>
      <c r="GC138" s="223"/>
      <c r="GD138" s="89"/>
      <c r="GE138" s="89"/>
      <c r="GF138" s="89"/>
      <c r="GG138" s="89"/>
      <c r="GH138" s="89"/>
      <c r="GI138" s="223"/>
      <c r="GJ138" s="89"/>
      <c r="GK138" s="89"/>
      <c r="GL138" s="89"/>
      <c r="GM138" s="89"/>
      <c r="GN138" s="89"/>
      <c r="GO138" s="89"/>
      <c r="GP138" s="89"/>
      <c r="GQ138" s="89"/>
      <c r="GR138" s="89"/>
      <c r="GS138" s="89"/>
      <c r="GT138" s="89"/>
      <c r="GU138" s="89"/>
      <c r="GV138" s="89"/>
      <c r="GW138" s="89"/>
      <c r="GX138" s="89"/>
      <c r="GY138" s="89"/>
      <c r="GZ138" s="89"/>
      <c r="HA138" s="89"/>
      <c r="HB138" s="89"/>
      <c r="HC138" s="227"/>
      <c r="HD138" s="89"/>
      <c r="HE138" s="89"/>
      <c r="HF138" s="89"/>
      <c r="HG138" s="89"/>
      <c r="HH138" s="89"/>
      <c r="HI138" s="89"/>
      <c r="HJ138" s="89"/>
      <c r="HK138" s="89"/>
      <c r="HL138" s="89"/>
      <c r="HM138" s="89"/>
      <c r="HN138" s="89"/>
      <c r="HO138" s="89"/>
      <c r="HP138" s="89"/>
      <c r="HQ138" s="89"/>
      <c r="HR138" s="89"/>
      <c r="HS138" s="89"/>
      <c r="HT138" s="89"/>
      <c r="HU138" s="89"/>
      <c r="HV138" s="89"/>
      <c r="HW138" s="89"/>
      <c r="HX138" s="89"/>
      <c r="HY138" s="89"/>
      <c r="HZ138" s="89"/>
      <c r="IA138" s="89"/>
      <c r="IB138" s="89"/>
      <c r="IC138" s="89"/>
      <c r="ID138" s="89"/>
      <c r="IE138" s="89"/>
      <c r="IF138" s="89"/>
      <c r="IG138" s="89"/>
      <c r="IH138" s="89"/>
      <c r="II138" s="89"/>
      <c r="IJ138" s="89"/>
      <c r="IK138" s="222"/>
      <c r="IL138" s="89"/>
      <c r="IM138" s="89"/>
      <c r="IN138" s="89"/>
      <c r="IO138" s="89"/>
      <c r="IP138" s="89"/>
      <c r="IQ138" s="89"/>
      <c r="IR138" s="89"/>
      <c r="IS138" s="89"/>
      <c r="IT138" s="89"/>
      <c r="IU138" s="89"/>
      <c r="IV138" s="89"/>
      <c r="IW138" s="89"/>
      <c r="IX138" s="89"/>
      <c r="IY138" s="89"/>
      <c r="IZ138" s="89"/>
      <c r="JA138" s="89"/>
      <c r="JB138" s="89"/>
      <c r="JC138" s="222"/>
      <c r="JD138" s="222"/>
      <c r="JE138" s="89"/>
      <c r="JF138" s="89"/>
      <c r="JG138" s="89"/>
      <c r="JH138" s="89"/>
      <c r="JI138" s="89"/>
      <c r="JJ138" s="89"/>
      <c r="JK138" s="89"/>
      <c r="JL138" s="89"/>
      <c r="JM138" s="89"/>
      <c r="JN138" s="89"/>
      <c r="JO138" s="89"/>
      <c r="JP138" s="89"/>
      <c r="JQ138" s="89"/>
      <c r="JR138" s="89"/>
      <c r="JS138" s="89"/>
      <c r="JT138" s="89"/>
      <c r="JU138" s="89"/>
      <c r="JV138" s="89"/>
      <c r="JW138" s="223"/>
      <c r="JX138" s="89"/>
      <c r="JY138" s="89"/>
      <c r="JZ138" s="28" t="s">
        <v>470</v>
      </c>
      <c r="KA138" s="30"/>
      <c r="KB138" s="31"/>
      <c r="KC138" s="158"/>
      <c r="KD138" s="53"/>
      <c r="KE138" s="29" t="s">
        <v>483</v>
      </c>
      <c r="KF138" s="29" t="s">
        <v>484</v>
      </c>
      <c r="KG138" s="29" t="s">
        <v>484</v>
      </c>
      <c r="KH138" s="29"/>
    </row>
    <row r="139" spans="1:294" ht="15" customHeight="1">
      <c r="A139" s="87" t="s">
        <v>482</v>
      </c>
      <c r="B139" s="30">
        <v>25003471</v>
      </c>
      <c r="C139" s="35">
        <v>88.59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53"/>
      <c r="Q139" s="60"/>
      <c r="R139" s="53"/>
      <c r="S139" s="35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E139" s="121"/>
      <c r="BF139" s="121"/>
      <c r="BG139" s="121"/>
      <c r="BH139" s="121"/>
      <c r="BI139" s="121"/>
      <c r="BJ139" s="121"/>
      <c r="BK139" s="121"/>
      <c r="BL139" s="121"/>
      <c r="BM139" s="29"/>
      <c r="BN139" s="38"/>
      <c r="BO139" s="89"/>
      <c r="BP139" s="89"/>
      <c r="BQ139" s="89"/>
      <c r="BR139" s="89"/>
      <c r="BS139" s="89"/>
      <c r="BT139" s="89"/>
      <c r="BU139" s="89"/>
      <c r="BV139" s="89"/>
      <c r="BW139" s="89"/>
      <c r="BX139" s="89"/>
      <c r="BY139" s="122"/>
      <c r="BZ139" s="121"/>
      <c r="CA139" s="121"/>
      <c r="CB139" s="89"/>
      <c r="CC139" s="122"/>
      <c r="CD139" s="121"/>
      <c r="CE139" s="122"/>
      <c r="CF139" s="89"/>
      <c r="CG139" s="121"/>
      <c r="CH139" s="89"/>
      <c r="CI139" s="89"/>
      <c r="CJ139" s="89"/>
      <c r="CK139" s="89"/>
      <c r="CL139" s="88"/>
      <c r="CM139" s="88"/>
      <c r="CN139" s="88"/>
      <c r="CO139" s="90"/>
      <c r="CP139" s="88"/>
      <c r="CQ139" s="88"/>
      <c r="CR139" s="88"/>
      <c r="CS139" s="88"/>
      <c r="CT139" s="89"/>
      <c r="CU139" s="88"/>
      <c r="CV139" s="88"/>
      <c r="CW139" s="88"/>
      <c r="CX139" s="88"/>
      <c r="CY139" s="88"/>
      <c r="CZ139" s="88"/>
      <c r="DA139" s="88"/>
      <c r="DB139" s="88"/>
      <c r="DC139" s="88"/>
      <c r="DD139" s="88"/>
      <c r="DE139" s="88"/>
      <c r="DF139" s="89" t="s">
        <v>485</v>
      </c>
      <c r="DG139" s="89" t="s">
        <v>485</v>
      </c>
      <c r="DH139" s="89" t="s">
        <v>486</v>
      </c>
      <c r="DI139" s="218" t="s">
        <v>487</v>
      </c>
      <c r="DJ139" s="89" t="s">
        <v>486</v>
      </c>
      <c r="DK139" s="89" t="s">
        <v>485</v>
      </c>
      <c r="DL139" s="89" t="s">
        <v>486</v>
      </c>
      <c r="DM139" s="89" t="s">
        <v>486</v>
      </c>
      <c r="DN139" s="218">
        <v>4.6849999999999999E-3</v>
      </c>
      <c r="DO139" s="89" t="s">
        <v>487</v>
      </c>
      <c r="DP139" s="89" t="s">
        <v>485</v>
      </c>
      <c r="DQ139" s="89" t="s">
        <v>487</v>
      </c>
      <c r="DR139" s="218" t="s">
        <v>487</v>
      </c>
      <c r="DS139" s="89" t="s">
        <v>487</v>
      </c>
      <c r="DT139" s="89" t="s">
        <v>487</v>
      </c>
      <c r="DU139" s="89" t="s">
        <v>487</v>
      </c>
      <c r="DV139" s="89" t="s">
        <v>485</v>
      </c>
      <c r="DW139" s="89" t="s">
        <v>488</v>
      </c>
      <c r="DX139" s="89" t="s">
        <v>485</v>
      </c>
      <c r="DY139" s="89" t="s">
        <v>487</v>
      </c>
      <c r="DZ139" s="89" t="s">
        <v>486</v>
      </c>
      <c r="EA139" s="89" t="s">
        <v>485</v>
      </c>
      <c r="EB139" s="89" t="s">
        <v>486</v>
      </c>
      <c r="EC139" s="89" t="s">
        <v>488</v>
      </c>
      <c r="ED139" s="222" t="s">
        <v>485</v>
      </c>
      <c r="EE139" s="89" t="s">
        <v>486</v>
      </c>
      <c r="EF139" s="89" t="s">
        <v>488</v>
      </c>
      <c r="EG139" s="89" t="s">
        <v>487</v>
      </c>
      <c r="EH139" s="89" t="s">
        <v>487</v>
      </c>
      <c r="EI139" s="223" t="s">
        <v>486</v>
      </c>
      <c r="EJ139" s="89" t="s">
        <v>485</v>
      </c>
      <c r="EK139" s="89" t="s">
        <v>487</v>
      </c>
      <c r="EL139" s="89" t="s">
        <v>487</v>
      </c>
      <c r="EM139" s="89" t="s">
        <v>485</v>
      </c>
      <c r="EN139" s="89" t="s">
        <v>487</v>
      </c>
      <c r="EO139" s="89" t="s">
        <v>486</v>
      </c>
      <c r="EP139" s="89" t="s">
        <v>486</v>
      </c>
      <c r="EQ139" s="89" t="s">
        <v>488</v>
      </c>
      <c r="ER139" s="89" t="s">
        <v>485</v>
      </c>
      <c r="ES139" s="89" t="s">
        <v>486</v>
      </c>
      <c r="ET139" s="89" t="s">
        <v>486</v>
      </c>
      <c r="EU139" s="89" t="s">
        <v>487</v>
      </c>
      <c r="EV139" s="89" t="s">
        <v>485</v>
      </c>
      <c r="EW139" s="89" t="s">
        <v>485</v>
      </c>
      <c r="EX139" s="89" t="s">
        <v>485</v>
      </c>
      <c r="EY139" s="89" t="s">
        <v>486</v>
      </c>
      <c r="EZ139" s="89" t="s">
        <v>487</v>
      </c>
      <c r="FA139" s="89" t="s">
        <v>486</v>
      </c>
      <c r="FB139" s="89" t="s">
        <v>485</v>
      </c>
      <c r="FC139" s="89" t="s">
        <v>486</v>
      </c>
      <c r="FD139" s="89" t="s">
        <v>485</v>
      </c>
      <c r="FE139" s="89" t="s">
        <v>487</v>
      </c>
      <c r="FF139" s="89" t="s">
        <v>486</v>
      </c>
      <c r="FG139" s="89" t="s">
        <v>487</v>
      </c>
      <c r="FH139" s="89" t="s">
        <v>487</v>
      </c>
      <c r="FI139" s="89" t="s">
        <v>489</v>
      </c>
      <c r="FJ139" s="89" t="s">
        <v>487</v>
      </c>
      <c r="FK139" s="89" t="s">
        <v>487</v>
      </c>
      <c r="FL139" s="89" t="s">
        <v>487</v>
      </c>
      <c r="FM139" s="89" t="s">
        <v>485</v>
      </c>
      <c r="FN139" s="89" t="s">
        <v>487</v>
      </c>
      <c r="FO139" s="89" t="s">
        <v>485</v>
      </c>
      <c r="FP139" s="89" t="s">
        <v>485</v>
      </c>
      <c r="FQ139" s="89" t="s">
        <v>487</v>
      </c>
      <c r="FR139" s="89" t="s">
        <v>485</v>
      </c>
      <c r="FS139" s="89" t="s">
        <v>485</v>
      </c>
      <c r="FT139" s="89" t="s">
        <v>485</v>
      </c>
      <c r="FU139" s="89" t="s">
        <v>487</v>
      </c>
      <c r="FV139" s="89" t="s">
        <v>487</v>
      </c>
      <c r="FW139" s="89" t="s">
        <v>487</v>
      </c>
      <c r="FX139" s="89" t="s">
        <v>487</v>
      </c>
      <c r="FY139" s="89" t="s">
        <v>490</v>
      </c>
      <c r="FZ139" s="89" t="s">
        <v>486</v>
      </c>
      <c r="GA139" s="89" t="s">
        <v>486</v>
      </c>
      <c r="GB139" s="89" t="s">
        <v>491</v>
      </c>
      <c r="GC139" s="223" t="s">
        <v>486</v>
      </c>
      <c r="GD139" s="89" t="s">
        <v>486</v>
      </c>
      <c r="GE139" s="89" t="s">
        <v>487</v>
      </c>
      <c r="GF139" s="89" t="s">
        <v>486</v>
      </c>
      <c r="GG139" s="89" t="s">
        <v>487</v>
      </c>
      <c r="GH139" s="89" t="s">
        <v>487</v>
      </c>
      <c r="GI139" s="223" t="s">
        <v>486</v>
      </c>
      <c r="GJ139" s="89" t="s">
        <v>486</v>
      </c>
      <c r="GK139" s="89" t="s">
        <v>487</v>
      </c>
      <c r="GL139" s="89" t="s">
        <v>487</v>
      </c>
      <c r="GM139" s="89" t="s">
        <v>485</v>
      </c>
      <c r="GN139" s="89" t="s">
        <v>487</v>
      </c>
      <c r="GO139" s="89" t="s">
        <v>486</v>
      </c>
      <c r="GP139" s="89" t="s">
        <v>488</v>
      </c>
      <c r="GQ139" s="89" t="s">
        <v>485</v>
      </c>
      <c r="GR139" s="89" t="s">
        <v>485</v>
      </c>
      <c r="GS139" s="89" t="s">
        <v>487</v>
      </c>
      <c r="GT139" s="89" t="s">
        <v>485</v>
      </c>
      <c r="GU139" s="89" t="s">
        <v>487</v>
      </c>
      <c r="GV139" s="89" t="s">
        <v>486</v>
      </c>
      <c r="GW139" s="89" t="s">
        <v>485</v>
      </c>
      <c r="GX139" s="89" t="s">
        <v>487</v>
      </c>
      <c r="GY139" s="89" t="s">
        <v>492</v>
      </c>
      <c r="GZ139" s="89" t="s">
        <v>485</v>
      </c>
      <c r="HA139" s="89" t="s">
        <v>485</v>
      </c>
      <c r="HB139" s="89" t="s">
        <v>489</v>
      </c>
      <c r="HC139" s="227" t="s">
        <v>486</v>
      </c>
      <c r="HD139" s="89" t="s">
        <v>485</v>
      </c>
      <c r="HE139" s="89" t="s">
        <v>485</v>
      </c>
      <c r="HF139" s="89" t="s">
        <v>489</v>
      </c>
      <c r="HG139" s="89" t="s">
        <v>486</v>
      </c>
      <c r="HH139" s="89" t="s">
        <v>487</v>
      </c>
      <c r="HI139" s="89" t="s">
        <v>486</v>
      </c>
      <c r="HJ139" s="89" t="s">
        <v>493</v>
      </c>
      <c r="HK139" s="89" t="s">
        <v>485</v>
      </c>
      <c r="HL139" s="89" t="s">
        <v>487</v>
      </c>
      <c r="HM139" s="89" t="s">
        <v>487</v>
      </c>
      <c r="HN139" s="89" t="s">
        <v>485</v>
      </c>
      <c r="HO139" s="89" t="s">
        <v>490</v>
      </c>
      <c r="HP139" s="89" t="s">
        <v>487</v>
      </c>
      <c r="HQ139" s="89" t="s">
        <v>487</v>
      </c>
      <c r="HR139" s="89" t="s">
        <v>487</v>
      </c>
      <c r="HS139" s="89" t="s">
        <v>413</v>
      </c>
      <c r="HT139" s="89" t="s">
        <v>487</v>
      </c>
      <c r="HU139" s="89" t="s">
        <v>486</v>
      </c>
      <c r="HV139" s="89" t="s">
        <v>485</v>
      </c>
      <c r="HW139" s="89" t="s">
        <v>486</v>
      </c>
      <c r="HX139" s="89" t="s">
        <v>493</v>
      </c>
      <c r="HY139" s="89" t="s">
        <v>485</v>
      </c>
      <c r="HZ139" s="89" t="s">
        <v>486</v>
      </c>
      <c r="IA139" s="89" t="s">
        <v>486</v>
      </c>
      <c r="IB139" s="89" t="s">
        <v>487</v>
      </c>
      <c r="IC139" s="89" t="s">
        <v>487</v>
      </c>
      <c r="ID139" s="89" t="s">
        <v>485</v>
      </c>
      <c r="IE139" s="89" t="s">
        <v>486</v>
      </c>
      <c r="IF139" s="89" t="s">
        <v>488</v>
      </c>
      <c r="IG139" s="89" t="s">
        <v>487</v>
      </c>
      <c r="IH139" s="89" t="s">
        <v>487</v>
      </c>
      <c r="II139" s="89" t="s">
        <v>487</v>
      </c>
      <c r="IJ139" s="89" t="s">
        <v>487</v>
      </c>
      <c r="IK139" s="222">
        <v>5.1520000000000003E-2</v>
      </c>
      <c r="IL139" s="89" t="s">
        <v>487</v>
      </c>
      <c r="IM139" s="89" t="s">
        <v>487</v>
      </c>
      <c r="IN139" s="89" t="s">
        <v>485</v>
      </c>
      <c r="IO139" s="89" t="s">
        <v>485</v>
      </c>
      <c r="IP139" s="89" t="s">
        <v>486</v>
      </c>
      <c r="IQ139" s="89" t="s">
        <v>487</v>
      </c>
      <c r="IR139" s="89" t="s">
        <v>487</v>
      </c>
      <c r="IS139" s="89" t="s">
        <v>490</v>
      </c>
      <c r="IT139" s="89" t="s">
        <v>486</v>
      </c>
      <c r="IU139" s="89" t="s">
        <v>487</v>
      </c>
      <c r="IV139" s="89" t="s">
        <v>487</v>
      </c>
      <c r="IW139" s="89" t="s">
        <v>485</v>
      </c>
      <c r="IX139" s="89" t="s">
        <v>487</v>
      </c>
      <c r="IY139" s="89" t="s">
        <v>487</v>
      </c>
      <c r="IZ139" s="89" t="s">
        <v>487</v>
      </c>
      <c r="JA139" s="89" t="s">
        <v>485</v>
      </c>
      <c r="JB139" s="89" t="s">
        <v>487</v>
      </c>
      <c r="JC139" s="222" t="s">
        <v>487</v>
      </c>
      <c r="JD139" s="222">
        <v>6.7159999999999997E-3</v>
      </c>
      <c r="JE139" s="89" t="s">
        <v>487</v>
      </c>
      <c r="JF139" s="89" t="s">
        <v>486</v>
      </c>
      <c r="JG139" s="89" t="s">
        <v>487</v>
      </c>
      <c r="JH139" s="89" t="s">
        <v>487</v>
      </c>
      <c r="JI139" s="89" t="s">
        <v>485</v>
      </c>
      <c r="JJ139" s="89" t="s">
        <v>488</v>
      </c>
      <c r="JK139" s="89" t="s">
        <v>485</v>
      </c>
      <c r="JL139" s="89" t="s">
        <v>487</v>
      </c>
      <c r="JM139" s="89" t="s">
        <v>485</v>
      </c>
      <c r="JN139" s="89" t="s">
        <v>485</v>
      </c>
      <c r="JO139" s="89" t="s">
        <v>486</v>
      </c>
      <c r="JP139" s="89" t="s">
        <v>487</v>
      </c>
      <c r="JQ139" s="89" t="s">
        <v>485</v>
      </c>
      <c r="JR139" s="89" t="s">
        <v>486</v>
      </c>
      <c r="JS139" s="89" t="s">
        <v>487</v>
      </c>
      <c r="JT139" s="89" t="s">
        <v>487</v>
      </c>
      <c r="JU139" s="89" t="s">
        <v>485</v>
      </c>
      <c r="JV139" s="89" t="s">
        <v>489</v>
      </c>
      <c r="JW139" s="223">
        <v>2.5659999999999999E-2</v>
      </c>
      <c r="JX139" s="89" t="s">
        <v>485</v>
      </c>
      <c r="JY139" s="89" t="s">
        <v>487</v>
      </c>
      <c r="JZ139" s="28" t="s">
        <v>470</v>
      </c>
      <c r="KA139" s="28"/>
      <c r="KB139" s="31"/>
      <c r="KC139" s="158"/>
      <c r="KD139" s="53"/>
      <c r="KE139" s="29" t="s">
        <v>483</v>
      </c>
      <c r="KF139" s="29" t="s">
        <v>484</v>
      </c>
      <c r="KG139" s="29" t="s">
        <v>484</v>
      </c>
      <c r="KH139" s="29"/>
    </row>
    <row r="140" spans="1:294" ht="15" customHeight="1">
      <c r="A140" s="87" t="s">
        <v>482</v>
      </c>
      <c r="B140" s="30">
        <v>25003437</v>
      </c>
      <c r="C140" s="35">
        <v>90.02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53"/>
      <c r="Q140" s="60"/>
      <c r="R140" s="53"/>
      <c r="S140" s="35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21"/>
      <c r="AV140" s="121"/>
      <c r="AW140" s="121"/>
      <c r="AX140" s="121"/>
      <c r="AY140" s="121"/>
      <c r="AZ140" s="121"/>
      <c r="BA140" s="121"/>
      <c r="BB140" s="121"/>
      <c r="BC140" s="121"/>
      <c r="BD140" s="121"/>
      <c r="BE140" s="121"/>
      <c r="BF140" s="121"/>
      <c r="BG140" s="121"/>
      <c r="BH140" s="121"/>
      <c r="BI140" s="121"/>
      <c r="BJ140" s="121"/>
      <c r="BK140" s="121"/>
      <c r="BL140" s="121"/>
      <c r="BM140" s="37"/>
      <c r="BN140" s="35"/>
      <c r="BO140" s="121"/>
      <c r="BP140" s="89"/>
      <c r="BQ140" s="122"/>
      <c r="BR140" s="90"/>
      <c r="BS140" s="121"/>
      <c r="BT140" s="89"/>
      <c r="BU140" s="90"/>
      <c r="BV140" s="90"/>
      <c r="BW140" s="90"/>
      <c r="BX140" s="121"/>
      <c r="BY140" s="122"/>
      <c r="BZ140" s="121"/>
      <c r="CA140" s="121"/>
      <c r="CB140" s="121"/>
      <c r="CC140" s="122"/>
      <c r="CD140" s="121"/>
      <c r="CE140" s="122"/>
      <c r="CF140" s="90"/>
      <c r="CG140" s="121"/>
      <c r="CH140" s="89"/>
      <c r="CI140" s="89"/>
      <c r="CJ140" s="89"/>
      <c r="CK140" s="89"/>
      <c r="CL140" s="88"/>
      <c r="CM140" s="88"/>
      <c r="CN140" s="88"/>
      <c r="CO140" s="90"/>
      <c r="CP140" s="88"/>
      <c r="CQ140" s="88"/>
      <c r="CR140" s="88"/>
      <c r="CS140" s="88"/>
      <c r="CT140" s="89"/>
      <c r="CU140" s="88"/>
      <c r="CV140" s="88"/>
      <c r="CW140" s="88"/>
      <c r="CX140" s="88"/>
      <c r="CY140" s="88"/>
      <c r="CZ140" s="88"/>
      <c r="DA140" s="88"/>
      <c r="DB140" s="88"/>
      <c r="DC140" s="88"/>
      <c r="DD140" s="88"/>
      <c r="DE140" s="88"/>
      <c r="DF140" s="89" t="s">
        <v>485</v>
      </c>
      <c r="DG140" s="89" t="s">
        <v>485</v>
      </c>
      <c r="DH140" s="89" t="s">
        <v>486</v>
      </c>
      <c r="DI140" s="218" t="s">
        <v>487</v>
      </c>
      <c r="DJ140" s="89" t="s">
        <v>486</v>
      </c>
      <c r="DK140" s="89" t="s">
        <v>485</v>
      </c>
      <c r="DL140" s="89" t="s">
        <v>486</v>
      </c>
      <c r="DM140" s="89" t="s">
        <v>486</v>
      </c>
      <c r="DN140" s="218" t="s">
        <v>487</v>
      </c>
      <c r="DO140" s="89" t="s">
        <v>487</v>
      </c>
      <c r="DP140" s="89" t="s">
        <v>485</v>
      </c>
      <c r="DQ140" s="89" t="s">
        <v>487</v>
      </c>
      <c r="DR140" s="218" t="s">
        <v>487</v>
      </c>
      <c r="DS140" s="89" t="s">
        <v>487</v>
      </c>
      <c r="DT140" s="89" t="s">
        <v>487</v>
      </c>
      <c r="DU140" s="89" t="s">
        <v>487</v>
      </c>
      <c r="DV140" s="89" t="s">
        <v>485</v>
      </c>
      <c r="DW140" s="89" t="s">
        <v>488</v>
      </c>
      <c r="DX140" s="89" t="s">
        <v>485</v>
      </c>
      <c r="DY140" s="89" t="s">
        <v>487</v>
      </c>
      <c r="DZ140" s="89" t="s">
        <v>486</v>
      </c>
      <c r="EA140" s="89" t="s">
        <v>485</v>
      </c>
      <c r="EB140" s="89" t="s">
        <v>486</v>
      </c>
      <c r="EC140" s="89" t="s">
        <v>488</v>
      </c>
      <c r="ED140" s="222" t="s">
        <v>485</v>
      </c>
      <c r="EE140" s="89" t="s">
        <v>486</v>
      </c>
      <c r="EF140" s="89" t="s">
        <v>488</v>
      </c>
      <c r="EG140" s="89" t="s">
        <v>487</v>
      </c>
      <c r="EH140" s="89" t="s">
        <v>487</v>
      </c>
      <c r="EI140" s="223" t="s">
        <v>486</v>
      </c>
      <c r="EJ140" s="89" t="s">
        <v>485</v>
      </c>
      <c r="EK140" s="89" t="s">
        <v>487</v>
      </c>
      <c r="EL140" s="89" t="s">
        <v>487</v>
      </c>
      <c r="EM140" s="89" t="s">
        <v>485</v>
      </c>
      <c r="EN140" s="89" t="s">
        <v>487</v>
      </c>
      <c r="EO140" s="89" t="s">
        <v>486</v>
      </c>
      <c r="EP140" s="89" t="s">
        <v>486</v>
      </c>
      <c r="EQ140" s="89" t="s">
        <v>488</v>
      </c>
      <c r="ER140" s="89" t="s">
        <v>485</v>
      </c>
      <c r="ES140" s="89" t="s">
        <v>486</v>
      </c>
      <c r="ET140" s="89" t="s">
        <v>486</v>
      </c>
      <c r="EU140" s="89" t="s">
        <v>487</v>
      </c>
      <c r="EV140" s="89" t="s">
        <v>485</v>
      </c>
      <c r="EW140" s="89" t="s">
        <v>485</v>
      </c>
      <c r="EX140" s="89" t="s">
        <v>485</v>
      </c>
      <c r="EY140" s="89" t="s">
        <v>486</v>
      </c>
      <c r="EZ140" s="89" t="s">
        <v>487</v>
      </c>
      <c r="FA140" s="89" t="s">
        <v>486</v>
      </c>
      <c r="FB140" s="89" t="s">
        <v>485</v>
      </c>
      <c r="FC140" s="89" t="s">
        <v>486</v>
      </c>
      <c r="FD140" s="89" t="s">
        <v>485</v>
      </c>
      <c r="FE140" s="89" t="s">
        <v>487</v>
      </c>
      <c r="FF140" s="89" t="s">
        <v>486</v>
      </c>
      <c r="FG140" s="89" t="s">
        <v>487</v>
      </c>
      <c r="FH140" s="89" t="s">
        <v>487</v>
      </c>
      <c r="FI140" s="89" t="s">
        <v>489</v>
      </c>
      <c r="FJ140" s="89" t="s">
        <v>487</v>
      </c>
      <c r="FK140" s="89" t="s">
        <v>487</v>
      </c>
      <c r="FL140" s="89" t="s">
        <v>487</v>
      </c>
      <c r="FM140" s="89" t="s">
        <v>485</v>
      </c>
      <c r="FN140" s="89" t="s">
        <v>487</v>
      </c>
      <c r="FO140" s="89" t="s">
        <v>485</v>
      </c>
      <c r="FP140" s="89" t="s">
        <v>485</v>
      </c>
      <c r="FQ140" s="89" t="s">
        <v>487</v>
      </c>
      <c r="FR140" s="89" t="s">
        <v>485</v>
      </c>
      <c r="FS140" s="89" t="s">
        <v>485</v>
      </c>
      <c r="FT140" s="89" t="s">
        <v>485</v>
      </c>
      <c r="FU140" s="89" t="s">
        <v>487</v>
      </c>
      <c r="FV140" s="89" t="s">
        <v>487</v>
      </c>
      <c r="FW140" s="89" t="s">
        <v>487</v>
      </c>
      <c r="FX140" s="89" t="s">
        <v>487</v>
      </c>
      <c r="FY140" s="89" t="s">
        <v>490</v>
      </c>
      <c r="FZ140" s="89" t="s">
        <v>486</v>
      </c>
      <c r="GA140" s="89" t="s">
        <v>486</v>
      </c>
      <c r="GB140" s="89" t="s">
        <v>491</v>
      </c>
      <c r="GC140" s="223" t="s">
        <v>486</v>
      </c>
      <c r="GD140" s="89" t="s">
        <v>486</v>
      </c>
      <c r="GE140" s="89" t="s">
        <v>487</v>
      </c>
      <c r="GF140" s="89" t="s">
        <v>486</v>
      </c>
      <c r="GG140" s="89" t="s">
        <v>487</v>
      </c>
      <c r="GH140" s="89" t="s">
        <v>487</v>
      </c>
      <c r="GI140" s="223">
        <v>0.22170000000000001</v>
      </c>
      <c r="GJ140" s="89" t="s">
        <v>486</v>
      </c>
      <c r="GK140" s="89" t="s">
        <v>487</v>
      </c>
      <c r="GL140" s="89" t="s">
        <v>487</v>
      </c>
      <c r="GM140" s="89" t="s">
        <v>485</v>
      </c>
      <c r="GN140" s="89" t="s">
        <v>487</v>
      </c>
      <c r="GO140" s="89" t="s">
        <v>486</v>
      </c>
      <c r="GP140" s="89" t="s">
        <v>488</v>
      </c>
      <c r="GQ140" s="89" t="s">
        <v>485</v>
      </c>
      <c r="GR140" s="89" t="s">
        <v>485</v>
      </c>
      <c r="GS140" s="89" t="s">
        <v>487</v>
      </c>
      <c r="GT140" s="89" t="s">
        <v>485</v>
      </c>
      <c r="GU140" s="89" t="s">
        <v>487</v>
      </c>
      <c r="GV140" s="89" t="s">
        <v>486</v>
      </c>
      <c r="GW140" s="89" t="s">
        <v>485</v>
      </c>
      <c r="GX140" s="89" t="s">
        <v>487</v>
      </c>
      <c r="GY140" s="89" t="s">
        <v>492</v>
      </c>
      <c r="GZ140" s="89" t="s">
        <v>485</v>
      </c>
      <c r="HA140" s="89" t="s">
        <v>485</v>
      </c>
      <c r="HB140" s="89" t="s">
        <v>489</v>
      </c>
      <c r="HC140" s="227" t="s">
        <v>486</v>
      </c>
      <c r="HD140" s="89" t="s">
        <v>485</v>
      </c>
      <c r="HE140" s="89" t="s">
        <v>485</v>
      </c>
      <c r="HF140" s="89" t="s">
        <v>489</v>
      </c>
      <c r="HG140" s="89" t="s">
        <v>486</v>
      </c>
      <c r="HH140" s="89" t="s">
        <v>487</v>
      </c>
      <c r="HI140" s="89" t="s">
        <v>486</v>
      </c>
      <c r="HJ140" s="89" t="s">
        <v>493</v>
      </c>
      <c r="HK140" s="89" t="s">
        <v>485</v>
      </c>
      <c r="HL140" s="89" t="s">
        <v>487</v>
      </c>
      <c r="HM140" s="89" t="s">
        <v>487</v>
      </c>
      <c r="HN140" s="89" t="s">
        <v>485</v>
      </c>
      <c r="HO140" s="89" t="s">
        <v>490</v>
      </c>
      <c r="HP140" s="89" t="s">
        <v>487</v>
      </c>
      <c r="HQ140" s="89" t="s">
        <v>487</v>
      </c>
      <c r="HR140" s="89" t="s">
        <v>487</v>
      </c>
      <c r="HS140" s="89" t="s">
        <v>413</v>
      </c>
      <c r="HT140" s="89" t="s">
        <v>487</v>
      </c>
      <c r="HU140" s="89" t="s">
        <v>486</v>
      </c>
      <c r="HV140" s="89" t="s">
        <v>485</v>
      </c>
      <c r="HW140" s="89" t="s">
        <v>486</v>
      </c>
      <c r="HX140" s="89" t="s">
        <v>493</v>
      </c>
      <c r="HY140" s="89" t="s">
        <v>485</v>
      </c>
      <c r="HZ140" s="89" t="s">
        <v>486</v>
      </c>
      <c r="IA140" s="89" t="s">
        <v>486</v>
      </c>
      <c r="IB140" s="89" t="s">
        <v>487</v>
      </c>
      <c r="IC140" s="89" t="s">
        <v>487</v>
      </c>
      <c r="ID140" s="89" t="s">
        <v>485</v>
      </c>
      <c r="IE140" s="89" t="s">
        <v>486</v>
      </c>
      <c r="IF140" s="89" t="s">
        <v>488</v>
      </c>
      <c r="IG140" s="89" t="s">
        <v>487</v>
      </c>
      <c r="IH140" s="89" t="s">
        <v>487</v>
      </c>
      <c r="II140" s="89" t="s">
        <v>487</v>
      </c>
      <c r="IJ140" s="89" t="s">
        <v>487</v>
      </c>
      <c r="IK140" s="222" t="s">
        <v>487</v>
      </c>
      <c r="IL140" s="89" t="s">
        <v>487</v>
      </c>
      <c r="IM140" s="89" t="s">
        <v>487</v>
      </c>
      <c r="IN140" s="89" t="s">
        <v>485</v>
      </c>
      <c r="IO140" s="89" t="s">
        <v>485</v>
      </c>
      <c r="IP140" s="89" t="s">
        <v>486</v>
      </c>
      <c r="IQ140" s="89" t="s">
        <v>487</v>
      </c>
      <c r="IR140" s="89" t="s">
        <v>487</v>
      </c>
      <c r="IS140" s="89" t="s">
        <v>490</v>
      </c>
      <c r="IT140" s="89" t="s">
        <v>486</v>
      </c>
      <c r="IU140" s="89" t="s">
        <v>487</v>
      </c>
      <c r="IV140" s="89" t="s">
        <v>487</v>
      </c>
      <c r="IW140" s="89" t="s">
        <v>485</v>
      </c>
      <c r="IX140" s="89" t="s">
        <v>487</v>
      </c>
      <c r="IY140" s="89" t="s">
        <v>487</v>
      </c>
      <c r="IZ140" s="89" t="s">
        <v>487</v>
      </c>
      <c r="JA140" s="89" t="s">
        <v>485</v>
      </c>
      <c r="JB140" s="89" t="s">
        <v>487</v>
      </c>
      <c r="JC140" s="222" t="s">
        <v>487</v>
      </c>
      <c r="JD140" s="222" t="s">
        <v>485</v>
      </c>
      <c r="JE140" s="89" t="s">
        <v>487</v>
      </c>
      <c r="JF140" s="89" t="s">
        <v>486</v>
      </c>
      <c r="JG140" s="89" t="s">
        <v>487</v>
      </c>
      <c r="JH140" s="89" t="s">
        <v>487</v>
      </c>
      <c r="JI140" s="89" t="s">
        <v>485</v>
      </c>
      <c r="JJ140" s="89" t="s">
        <v>488</v>
      </c>
      <c r="JK140" s="89" t="s">
        <v>485</v>
      </c>
      <c r="JL140" s="89" t="s">
        <v>487</v>
      </c>
      <c r="JM140" s="89" t="s">
        <v>485</v>
      </c>
      <c r="JN140" s="89" t="s">
        <v>485</v>
      </c>
      <c r="JO140" s="89" t="s">
        <v>486</v>
      </c>
      <c r="JP140" s="89" t="s">
        <v>487</v>
      </c>
      <c r="JQ140" s="89" t="s">
        <v>485</v>
      </c>
      <c r="JR140" s="89" t="s">
        <v>486</v>
      </c>
      <c r="JS140" s="89" t="s">
        <v>487</v>
      </c>
      <c r="JT140" s="89" t="s">
        <v>487</v>
      </c>
      <c r="JU140" s="89" t="s">
        <v>485</v>
      </c>
      <c r="JV140" s="89" t="s">
        <v>489</v>
      </c>
      <c r="JW140" s="223">
        <v>4.2500000000000003E-2</v>
      </c>
      <c r="JX140" s="89" t="s">
        <v>485</v>
      </c>
      <c r="JY140" s="89" t="s">
        <v>487</v>
      </c>
      <c r="JZ140" s="28" t="s">
        <v>470</v>
      </c>
      <c r="KA140" s="28"/>
      <c r="KB140" s="31">
        <v>99.900999999999996</v>
      </c>
      <c r="KC140" s="158">
        <v>9.9000000000000005E-2</v>
      </c>
      <c r="KD140" s="53" t="s">
        <v>508</v>
      </c>
      <c r="KE140" s="29" t="s">
        <v>483</v>
      </c>
      <c r="KF140" s="29" t="s">
        <v>484</v>
      </c>
      <c r="KG140" s="29" t="s">
        <v>484</v>
      </c>
      <c r="KH140" s="29"/>
    </row>
    <row r="141" spans="1:294" ht="15" customHeight="1">
      <c r="A141" s="87" t="s">
        <v>482</v>
      </c>
      <c r="B141" s="30">
        <v>25003570</v>
      </c>
      <c r="C141" s="35">
        <v>87.95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53"/>
      <c r="Q141" s="60"/>
      <c r="R141" s="53"/>
      <c r="S141" s="35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21"/>
      <c r="AV141" s="121"/>
      <c r="AW141" s="121"/>
      <c r="AX141" s="121"/>
      <c r="AY141" s="121"/>
      <c r="AZ141" s="121"/>
      <c r="BA141" s="121"/>
      <c r="BB141" s="121"/>
      <c r="BC141" s="121"/>
      <c r="BD141" s="121"/>
      <c r="BE141" s="121"/>
      <c r="BF141" s="121"/>
      <c r="BG141" s="121"/>
      <c r="BH141" s="121"/>
      <c r="BI141" s="121"/>
      <c r="BJ141" s="121"/>
      <c r="BK141" s="121"/>
      <c r="BL141" s="121"/>
      <c r="BM141" s="29"/>
      <c r="BN141" s="29" t="s">
        <v>415</v>
      </c>
      <c r="BO141" s="89" t="s">
        <v>415</v>
      </c>
      <c r="BP141" s="89" t="s">
        <v>501</v>
      </c>
      <c r="BQ141" s="89" t="s">
        <v>501</v>
      </c>
      <c r="BR141" s="89" t="s">
        <v>505</v>
      </c>
      <c r="BS141" s="89" t="s">
        <v>503</v>
      </c>
      <c r="BT141" s="89" t="s">
        <v>505</v>
      </c>
      <c r="BU141" s="128">
        <v>0</v>
      </c>
      <c r="BV141" s="89" t="s">
        <v>504</v>
      </c>
      <c r="BW141" s="90">
        <v>128.4</v>
      </c>
      <c r="BX141" s="89" t="s">
        <v>509</v>
      </c>
      <c r="BY141" s="122" t="s">
        <v>504</v>
      </c>
      <c r="BZ141" s="128">
        <v>0</v>
      </c>
      <c r="CA141" s="121" t="s">
        <v>504</v>
      </c>
      <c r="CB141" s="89" t="s">
        <v>504</v>
      </c>
      <c r="CC141" s="122" t="s">
        <v>504</v>
      </c>
      <c r="CD141" s="121">
        <v>21.72</v>
      </c>
      <c r="CE141" s="122" t="s">
        <v>504</v>
      </c>
      <c r="CF141" s="89" t="s">
        <v>510</v>
      </c>
      <c r="CG141" s="121" t="s">
        <v>504</v>
      </c>
      <c r="CH141" s="89" t="s">
        <v>504</v>
      </c>
      <c r="CI141" s="89" t="s">
        <v>504</v>
      </c>
      <c r="CJ141" s="89" t="s">
        <v>504</v>
      </c>
      <c r="CK141" s="89" t="s">
        <v>504</v>
      </c>
      <c r="CL141" s="89" t="s">
        <v>504</v>
      </c>
      <c r="CM141" s="89" t="s">
        <v>504</v>
      </c>
      <c r="CN141" s="89" t="s">
        <v>504</v>
      </c>
      <c r="CO141" s="90" t="s">
        <v>504</v>
      </c>
      <c r="CP141" s="89" t="s">
        <v>504</v>
      </c>
      <c r="CQ141" s="89" t="s">
        <v>504</v>
      </c>
      <c r="CR141" s="89" t="s">
        <v>504</v>
      </c>
      <c r="CS141" s="89" t="s">
        <v>504</v>
      </c>
      <c r="CT141" s="89" t="s">
        <v>504</v>
      </c>
      <c r="CU141" s="89" t="s">
        <v>504</v>
      </c>
      <c r="CV141" s="89" t="s">
        <v>504</v>
      </c>
      <c r="CW141" s="89" t="s">
        <v>504</v>
      </c>
      <c r="CX141" s="89"/>
      <c r="CY141" s="89"/>
      <c r="CZ141" s="89"/>
      <c r="DA141" s="89"/>
      <c r="DB141" s="89"/>
      <c r="DC141" s="89"/>
      <c r="DD141" s="89"/>
      <c r="DE141" s="89"/>
      <c r="DF141" s="89"/>
      <c r="DG141" s="89"/>
      <c r="DH141" s="89"/>
      <c r="DI141" s="218"/>
      <c r="DJ141" s="89"/>
      <c r="DK141" s="89"/>
      <c r="DL141" s="89"/>
      <c r="DM141" s="89"/>
      <c r="DN141" s="218"/>
      <c r="DO141" s="89"/>
      <c r="DP141" s="89"/>
      <c r="DQ141" s="89"/>
      <c r="DR141" s="218"/>
      <c r="DS141" s="89"/>
      <c r="DT141" s="89"/>
      <c r="DU141" s="89"/>
      <c r="DV141" s="89"/>
      <c r="DW141" s="89"/>
      <c r="DX141" s="89"/>
      <c r="DY141" s="89"/>
      <c r="DZ141" s="89"/>
      <c r="EA141" s="89"/>
      <c r="EB141" s="89"/>
      <c r="EC141" s="89"/>
      <c r="ED141" s="222"/>
      <c r="EE141" s="89"/>
      <c r="EF141" s="89"/>
      <c r="EG141" s="89"/>
      <c r="EH141" s="89"/>
      <c r="EI141" s="223"/>
      <c r="EJ141" s="89"/>
      <c r="EK141" s="89"/>
      <c r="EL141" s="89"/>
      <c r="EM141" s="89"/>
      <c r="EN141" s="89"/>
      <c r="EO141" s="89"/>
      <c r="EP141" s="89"/>
      <c r="EQ141" s="89"/>
      <c r="ER141" s="89"/>
      <c r="ES141" s="89"/>
      <c r="ET141" s="89"/>
      <c r="EU141" s="89"/>
      <c r="EV141" s="89"/>
      <c r="EW141" s="89"/>
      <c r="EX141" s="89"/>
      <c r="EY141" s="89"/>
      <c r="EZ141" s="89"/>
      <c r="FA141" s="89"/>
      <c r="FB141" s="89"/>
      <c r="FC141" s="89"/>
      <c r="FD141" s="89"/>
      <c r="FE141" s="89"/>
      <c r="FF141" s="89"/>
      <c r="FG141" s="89"/>
      <c r="FH141" s="89"/>
      <c r="FI141" s="89"/>
      <c r="FJ141" s="89"/>
      <c r="FK141" s="89"/>
      <c r="FL141" s="89"/>
      <c r="FM141" s="89"/>
      <c r="FN141" s="89"/>
      <c r="FO141" s="89"/>
      <c r="FP141" s="89"/>
      <c r="FQ141" s="89"/>
      <c r="FR141" s="89"/>
      <c r="FS141" s="89"/>
      <c r="FT141" s="89"/>
      <c r="FU141" s="89"/>
      <c r="FV141" s="89"/>
      <c r="FW141" s="89"/>
      <c r="FX141" s="89"/>
      <c r="FY141" s="89"/>
      <c r="FZ141" s="89"/>
      <c r="GA141" s="89"/>
      <c r="GB141" s="89"/>
      <c r="GC141" s="223"/>
      <c r="GD141" s="89"/>
      <c r="GE141" s="89"/>
      <c r="GF141" s="89"/>
      <c r="GG141" s="89"/>
      <c r="GH141" s="89"/>
      <c r="GI141" s="223"/>
      <c r="GJ141" s="89"/>
      <c r="GK141" s="89"/>
      <c r="GL141" s="89"/>
      <c r="GM141" s="89"/>
      <c r="GN141" s="89"/>
      <c r="GO141" s="89"/>
      <c r="GP141" s="89"/>
      <c r="GQ141" s="89"/>
      <c r="GR141" s="89"/>
      <c r="GS141" s="89"/>
      <c r="GT141" s="89"/>
      <c r="GU141" s="89"/>
      <c r="GV141" s="89"/>
      <c r="GW141" s="89"/>
      <c r="GX141" s="89"/>
      <c r="GY141" s="89"/>
      <c r="GZ141" s="89"/>
      <c r="HA141" s="89"/>
      <c r="HB141" s="89"/>
      <c r="HC141" s="227"/>
      <c r="HD141" s="89"/>
      <c r="HE141" s="89"/>
      <c r="HF141" s="89"/>
      <c r="HG141" s="89"/>
      <c r="HH141" s="89"/>
      <c r="HI141" s="89"/>
      <c r="HJ141" s="89"/>
      <c r="HK141" s="89"/>
      <c r="HL141" s="89"/>
      <c r="HM141" s="89"/>
      <c r="HN141" s="89"/>
      <c r="HO141" s="89"/>
      <c r="HP141" s="89"/>
      <c r="HQ141" s="89"/>
      <c r="HR141" s="89"/>
      <c r="HS141" s="89"/>
      <c r="HT141" s="89"/>
      <c r="HU141" s="89"/>
      <c r="HV141" s="89"/>
      <c r="HW141" s="89"/>
      <c r="HX141" s="89"/>
      <c r="HY141" s="89"/>
      <c r="HZ141" s="89"/>
      <c r="IA141" s="89"/>
      <c r="IB141" s="89"/>
      <c r="IC141" s="89"/>
      <c r="ID141" s="89"/>
      <c r="IE141" s="89"/>
      <c r="IF141" s="89"/>
      <c r="IG141" s="89"/>
      <c r="IH141" s="89"/>
      <c r="II141" s="89"/>
      <c r="IJ141" s="89"/>
      <c r="IK141" s="222"/>
      <c r="IL141" s="89"/>
      <c r="IM141" s="89"/>
      <c r="IN141" s="89"/>
      <c r="IO141" s="89"/>
      <c r="IP141" s="89"/>
      <c r="IQ141" s="89"/>
      <c r="IR141" s="89"/>
      <c r="IS141" s="89"/>
      <c r="IT141" s="89"/>
      <c r="IU141" s="89"/>
      <c r="IV141" s="89"/>
      <c r="IW141" s="89"/>
      <c r="IX141" s="89"/>
      <c r="IY141" s="89"/>
      <c r="IZ141" s="89"/>
      <c r="JA141" s="89"/>
      <c r="JB141" s="89"/>
      <c r="JC141" s="222"/>
      <c r="JD141" s="222"/>
      <c r="JE141" s="89"/>
      <c r="JF141" s="89"/>
      <c r="JG141" s="89"/>
      <c r="JH141" s="89"/>
      <c r="JI141" s="89"/>
      <c r="JJ141" s="89"/>
      <c r="JK141" s="89"/>
      <c r="JL141" s="89"/>
      <c r="JM141" s="89"/>
      <c r="JN141" s="89"/>
      <c r="JO141" s="89"/>
      <c r="JP141" s="89"/>
      <c r="JQ141" s="89"/>
      <c r="JR141" s="89"/>
      <c r="JS141" s="89"/>
      <c r="JT141" s="89"/>
      <c r="JU141" s="89"/>
      <c r="JV141" s="89"/>
      <c r="JW141" s="223"/>
      <c r="JX141" s="89"/>
      <c r="JY141" s="89"/>
      <c r="JZ141" s="28" t="s">
        <v>470</v>
      </c>
      <c r="KA141" s="28"/>
      <c r="KB141" s="31"/>
      <c r="KC141" s="158"/>
      <c r="KD141" s="53"/>
      <c r="KE141" s="29" t="s">
        <v>483</v>
      </c>
      <c r="KF141" s="29" t="s">
        <v>484</v>
      </c>
      <c r="KG141" s="29" t="s">
        <v>484</v>
      </c>
      <c r="KH141" s="29"/>
    </row>
    <row r="142" spans="1:294" ht="15" customHeight="1">
      <c r="A142" s="87" t="s">
        <v>482</v>
      </c>
      <c r="B142" s="30">
        <v>25003570</v>
      </c>
      <c r="C142" s="121">
        <v>87.77</v>
      </c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221"/>
      <c r="Q142" s="218"/>
      <c r="R142" s="2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21"/>
      <c r="AV142" s="121"/>
      <c r="AW142" s="121"/>
      <c r="AX142" s="121"/>
      <c r="AY142" s="121"/>
      <c r="AZ142" s="121"/>
      <c r="BA142" s="121"/>
      <c r="BB142" s="121"/>
      <c r="BC142" s="121"/>
      <c r="BD142" s="121"/>
      <c r="BE142" s="121"/>
      <c r="BF142" s="121"/>
      <c r="BG142" s="121"/>
      <c r="BH142" s="121"/>
      <c r="BI142" s="121"/>
      <c r="BJ142" s="121"/>
      <c r="BK142" s="121"/>
      <c r="BL142" s="121"/>
      <c r="BM142" s="89"/>
      <c r="BN142" s="128"/>
      <c r="BO142" s="89"/>
      <c r="BP142" s="89"/>
      <c r="BQ142" s="89"/>
      <c r="BR142" s="89"/>
      <c r="BS142" s="89"/>
      <c r="BT142" s="89"/>
      <c r="BU142" s="89"/>
      <c r="BV142" s="89"/>
      <c r="BW142" s="89"/>
      <c r="BX142" s="89"/>
      <c r="BY142" s="122"/>
      <c r="BZ142" s="128"/>
      <c r="CA142" s="121"/>
      <c r="CB142" s="89"/>
      <c r="CC142" s="122"/>
      <c r="CD142" s="121"/>
      <c r="CE142" s="122"/>
      <c r="CF142" s="89"/>
      <c r="CG142" s="121"/>
      <c r="CH142" s="89"/>
      <c r="CI142" s="89"/>
      <c r="CJ142" s="89"/>
      <c r="CK142" s="89"/>
      <c r="CL142" s="88"/>
      <c r="CM142" s="88"/>
      <c r="CN142" s="88"/>
      <c r="CO142" s="90"/>
      <c r="CP142" s="88"/>
      <c r="CQ142" s="88"/>
      <c r="CR142" s="88"/>
      <c r="CS142" s="88"/>
      <c r="CT142" s="89"/>
      <c r="CU142" s="88"/>
      <c r="CV142" s="88"/>
      <c r="CW142" s="88"/>
      <c r="CX142" s="88"/>
      <c r="CY142" s="88"/>
      <c r="CZ142" s="88"/>
      <c r="DA142" s="88"/>
      <c r="DB142" s="88"/>
      <c r="DC142" s="88"/>
      <c r="DD142" s="88"/>
      <c r="DE142" s="88"/>
      <c r="DF142" s="89" t="s">
        <v>485</v>
      </c>
      <c r="DG142" s="89" t="s">
        <v>485</v>
      </c>
      <c r="DH142" s="89" t="s">
        <v>486</v>
      </c>
      <c r="DI142" s="218" t="s">
        <v>487</v>
      </c>
      <c r="DJ142" s="89" t="s">
        <v>486</v>
      </c>
      <c r="DK142" s="89" t="s">
        <v>485</v>
      </c>
      <c r="DL142" s="89" t="s">
        <v>486</v>
      </c>
      <c r="DM142" s="89" t="s">
        <v>486</v>
      </c>
      <c r="DN142" s="218" t="s">
        <v>487</v>
      </c>
      <c r="DO142" s="89" t="s">
        <v>487</v>
      </c>
      <c r="DP142" s="89" t="s">
        <v>485</v>
      </c>
      <c r="DQ142" s="89" t="s">
        <v>487</v>
      </c>
      <c r="DR142" s="218" t="s">
        <v>487</v>
      </c>
      <c r="DS142" s="89" t="s">
        <v>487</v>
      </c>
      <c r="DT142" s="89" t="s">
        <v>487</v>
      </c>
      <c r="DU142" s="89" t="s">
        <v>487</v>
      </c>
      <c r="DV142" s="89" t="s">
        <v>485</v>
      </c>
      <c r="DW142" s="89" t="s">
        <v>488</v>
      </c>
      <c r="DX142" s="89" t="s">
        <v>485</v>
      </c>
      <c r="DY142" s="89" t="s">
        <v>487</v>
      </c>
      <c r="DZ142" s="89" t="s">
        <v>486</v>
      </c>
      <c r="EA142" s="89" t="s">
        <v>485</v>
      </c>
      <c r="EB142" s="89" t="s">
        <v>486</v>
      </c>
      <c r="EC142" s="89" t="s">
        <v>488</v>
      </c>
      <c r="ED142" s="222" t="s">
        <v>485</v>
      </c>
      <c r="EE142" s="89" t="s">
        <v>486</v>
      </c>
      <c r="EF142" s="89" t="s">
        <v>488</v>
      </c>
      <c r="EG142" s="89" t="s">
        <v>487</v>
      </c>
      <c r="EH142" s="89" t="s">
        <v>487</v>
      </c>
      <c r="EI142" s="223" t="s">
        <v>486</v>
      </c>
      <c r="EJ142" s="89" t="s">
        <v>485</v>
      </c>
      <c r="EK142" s="89" t="s">
        <v>487</v>
      </c>
      <c r="EL142" s="89" t="s">
        <v>487</v>
      </c>
      <c r="EM142" s="89" t="s">
        <v>485</v>
      </c>
      <c r="EN142" s="89" t="s">
        <v>487</v>
      </c>
      <c r="EO142" s="89" t="s">
        <v>486</v>
      </c>
      <c r="EP142" s="89" t="s">
        <v>486</v>
      </c>
      <c r="EQ142" s="89" t="s">
        <v>488</v>
      </c>
      <c r="ER142" s="89" t="s">
        <v>485</v>
      </c>
      <c r="ES142" s="89" t="s">
        <v>486</v>
      </c>
      <c r="ET142" s="89" t="s">
        <v>486</v>
      </c>
      <c r="EU142" s="89" t="s">
        <v>487</v>
      </c>
      <c r="EV142" s="89" t="s">
        <v>485</v>
      </c>
      <c r="EW142" s="89" t="s">
        <v>485</v>
      </c>
      <c r="EX142" s="89" t="s">
        <v>485</v>
      </c>
      <c r="EY142" s="89" t="s">
        <v>486</v>
      </c>
      <c r="EZ142" s="89" t="s">
        <v>487</v>
      </c>
      <c r="FA142" s="89" t="s">
        <v>486</v>
      </c>
      <c r="FB142" s="89" t="s">
        <v>485</v>
      </c>
      <c r="FC142" s="89" t="s">
        <v>486</v>
      </c>
      <c r="FD142" s="89" t="s">
        <v>485</v>
      </c>
      <c r="FE142" s="89" t="s">
        <v>487</v>
      </c>
      <c r="FF142" s="89" t="s">
        <v>486</v>
      </c>
      <c r="FG142" s="89" t="s">
        <v>487</v>
      </c>
      <c r="FH142" s="89" t="s">
        <v>487</v>
      </c>
      <c r="FI142" s="89" t="s">
        <v>489</v>
      </c>
      <c r="FJ142" s="89" t="s">
        <v>487</v>
      </c>
      <c r="FK142" s="89" t="s">
        <v>487</v>
      </c>
      <c r="FL142" s="89" t="s">
        <v>487</v>
      </c>
      <c r="FM142" s="89" t="s">
        <v>485</v>
      </c>
      <c r="FN142" s="89" t="s">
        <v>487</v>
      </c>
      <c r="FO142" s="89" t="s">
        <v>485</v>
      </c>
      <c r="FP142" s="89" t="s">
        <v>485</v>
      </c>
      <c r="FQ142" s="89" t="s">
        <v>487</v>
      </c>
      <c r="FR142" s="89" t="s">
        <v>485</v>
      </c>
      <c r="FS142" s="89" t="s">
        <v>485</v>
      </c>
      <c r="FT142" s="89" t="s">
        <v>485</v>
      </c>
      <c r="FU142" s="89" t="s">
        <v>487</v>
      </c>
      <c r="FV142" s="89" t="s">
        <v>487</v>
      </c>
      <c r="FW142" s="89" t="s">
        <v>487</v>
      </c>
      <c r="FX142" s="89" t="s">
        <v>487</v>
      </c>
      <c r="FY142" s="89" t="s">
        <v>490</v>
      </c>
      <c r="FZ142" s="89" t="s">
        <v>486</v>
      </c>
      <c r="GA142" s="89" t="s">
        <v>486</v>
      </c>
      <c r="GB142" s="89" t="s">
        <v>491</v>
      </c>
      <c r="GC142" s="223" t="s">
        <v>486</v>
      </c>
      <c r="GD142" s="89" t="s">
        <v>486</v>
      </c>
      <c r="GE142" s="89" t="s">
        <v>487</v>
      </c>
      <c r="GF142" s="89" t="s">
        <v>486</v>
      </c>
      <c r="GG142" s="89" t="s">
        <v>487</v>
      </c>
      <c r="GH142" s="89" t="s">
        <v>487</v>
      </c>
      <c r="GI142" s="223">
        <v>0.25629999999999997</v>
      </c>
      <c r="GJ142" s="89" t="s">
        <v>486</v>
      </c>
      <c r="GK142" s="89" t="s">
        <v>487</v>
      </c>
      <c r="GL142" s="89" t="s">
        <v>487</v>
      </c>
      <c r="GM142" s="89" t="s">
        <v>485</v>
      </c>
      <c r="GN142" s="89" t="s">
        <v>487</v>
      </c>
      <c r="GO142" s="89" t="s">
        <v>486</v>
      </c>
      <c r="GP142" s="89" t="s">
        <v>488</v>
      </c>
      <c r="GQ142" s="89" t="s">
        <v>485</v>
      </c>
      <c r="GR142" s="89" t="s">
        <v>485</v>
      </c>
      <c r="GS142" s="89" t="s">
        <v>487</v>
      </c>
      <c r="GT142" s="89" t="s">
        <v>485</v>
      </c>
      <c r="GU142" s="89" t="s">
        <v>487</v>
      </c>
      <c r="GV142" s="89" t="s">
        <v>486</v>
      </c>
      <c r="GW142" s="89" t="s">
        <v>485</v>
      </c>
      <c r="GX142" s="89" t="s">
        <v>487</v>
      </c>
      <c r="GY142" s="89" t="s">
        <v>492</v>
      </c>
      <c r="GZ142" s="89" t="s">
        <v>485</v>
      </c>
      <c r="HA142" s="89" t="s">
        <v>485</v>
      </c>
      <c r="HB142" s="89" t="s">
        <v>489</v>
      </c>
      <c r="HC142" s="227" t="s">
        <v>486</v>
      </c>
      <c r="HD142" s="89" t="s">
        <v>485</v>
      </c>
      <c r="HE142" s="89" t="s">
        <v>485</v>
      </c>
      <c r="HF142" s="89" t="s">
        <v>489</v>
      </c>
      <c r="HG142" s="89" t="s">
        <v>486</v>
      </c>
      <c r="HH142" s="89" t="s">
        <v>487</v>
      </c>
      <c r="HI142" s="89" t="s">
        <v>486</v>
      </c>
      <c r="HJ142" s="89" t="s">
        <v>493</v>
      </c>
      <c r="HK142" s="89" t="s">
        <v>485</v>
      </c>
      <c r="HL142" s="89" t="s">
        <v>487</v>
      </c>
      <c r="HM142" s="89" t="s">
        <v>487</v>
      </c>
      <c r="HN142" s="89" t="s">
        <v>485</v>
      </c>
      <c r="HO142" s="89" t="s">
        <v>490</v>
      </c>
      <c r="HP142" s="89" t="s">
        <v>487</v>
      </c>
      <c r="HQ142" s="89" t="s">
        <v>487</v>
      </c>
      <c r="HR142" s="89" t="s">
        <v>487</v>
      </c>
      <c r="HS142" s="89" t="s">
        <v>413</v>
      </c>
      <c r="HT142" s="89" t="s">
        <v>487</v>
      </c>
      <c r="HU142" s="89" t="s">
        <v>486</v>
      </c>
      <c r="HV142" s="89" t="s">
        <v>485</v>
      </c>
      <c r="HW142" s="89" t="s">
        <v>486</v>
      </c>
      <c r="HX142" s="89" t="s">
        <v>493</v>
      </c>
      <c r="HY142" s="89" t="s">
        <v>485</v>
      </c>
      <c r="HZ142" s="89" t="s">
        <v>486</v>
      </c>
      <c r="IA142" s="89" t="s">
        <v>486</v>
      </c>
      <c r="IB142" s="89" t="s">
        <v>487</v>
      </c>
      <c r="IC142" s="89" t="s">
        <v>487</v>
      </c>
      <c r="ID142" s="89" t="s">
        <v>485</v>
      </c>
      <c r="IE142" s="89" t="s">
        <v>486</v>
      </c>
      <c r="IF142" s="89" t="s">
        <v>488</v>
      </c>
      <c r="IG142" s="89" t="s">
        <v>487</v>
      </c>
      <c r="IH142" s="89" t="s">
        <v>487</v>
      </c>
      <c r="II142" s="89" t="s">
        <v>487</v>
      </c>
      <c r="IJ142" s="89" t="s">
        <v>487</v>
      </c>
      <c r="IK142" s="222" t="s">
        <v>487</v>
      </c>
      <c r="IL142" s="89" t="s">
        <v>487</v>
      </c>
      <c r="IM142" s="89" t="s">
        <v>487</v>
      </c>
      <c r="IN142" s="89" t="s">
        <v>485</v>
      </c>
      <c r="IO142" s="89" t="s">
        <v>485</v>
      </c>
      <c r="IP142" s="89" t="s">
        <v>486</v>
      </c>
      <c r="IQ142" s="89" t="s">
        <v>487</v>
      </c>
      <c r="IR142" s="89" t="s">
        <v>487</v>
      </c>
      <c r="IS142" s="89" t="s">
        <v>490</v>
      </c>
      <c r="IT142" s="89" t="s">
        <v>486</v>
      </c>
      <c r="IU142" s="89" t="s">
        <v>487</v>
      </c>
      <c r="IV142" s="89" t="s">
        <v>487</v>
      </c>
      <c r="IW142" s="89" t="s">
        <v>485</v>
      </c>
      <c r="IX142" s="89" t="s">
        <v>487</v>
      </c>
      <c r="IY142" s="89" t="s">
        <v>487</v>
      </c>
      <c r="IZ142" s="89" t="s">
        <v>487</v>
      </c>
      <c r="JA142" s="89" t="s">
        <v>485</v>
      </c>
      <c r="JB142" s="89" t="s">
        <v>487</v>
      </c>
      <c r="JC142" s="222" t="s">
        <v>487</v>
      </c>
      <c r="JD142" s="222">
        <v>8.6169999999999997E-3</v>
      </c>
      <c r="JE142" s="89" t="s">
        <v>487</v>
      </c>
      <c r="JF142" s="89" t="s">
        <v>486</v>
      </c>
      <c r="JG142" s="89" t="s">
        <v>487</v>
      </c>
      <c r="JH142" s="89" t="s">
        <v>487</v>
      </c>
      <c r="JI142" s="89" t="s">
        <v>485</v>
      </c>
      <c r="JJ142" s="89" t="s">
        <v>488</v>
      </c>
      <c r="JK142" s="89" t="s">
        <v>485</v>
      </c>
      <c r="JL142" s="89" t="s">
        <v>487</v>
      </c>
      <c r="JM142" s="89" t="s">
        <v>485</v>
      </c>
      <c r="JN142" s="89" t="s">
        <v>485</v>
      </c>
      <c r="JO142" s="89" t="s">
        <v>486</v>
      </c>
      <c r="JP142" s="89" t="s">
        <v>487</v>
      </c>
      <c r="JQ142" s="89" t="s">
        <v>485</v>
      </c>
      <c r="JR142" s="89" t="s">
        <v>486</v>
      </c>
      <c r="JS142" s="89" t="s">
        <v>487</v>
      </c>
      <c r="JT142" s="89" t="s">
        <v>487</v>
      </c>
      <c r="JU142" s="89" t="s">
        <v>485</v>
      </c>
      <c r="JV142" s="89" t="s">
        <v>489</v>
      </c>
      <c r="JW142" s="223">
        <v>2.6159999999999999E-2</v>
      </c>
      <c r="JX142" s="89" t="s">
        <v>485</v>
      </c>
      <c r="JY142" s="89" t="s">
        <v>487</v>
      </c>
      <c r="JZ142" s="28" t="s">
        <v>470</v>
      </c>
      <c r="KA142" s="28"/>
      <c r="KB142" s="31"/>
      <c r="KC142" s="158"/>
      <c r="KD142" s="53"/>
      <c r="KE142" s="29" t="s">
        <v>483</v>
      </c>
      <c r="KF142" s="29" t="s">
        <v>484</v>
      </c>
      <c r="KG142" s="29" t="s">
        <v>484</v>
      </c>
      <c r="KH142" s="29"/>
    </row>
    <row r="143" spans="1:294" ht="15" customHeight="1">
      <c r="A143" s="87" t="s">
        <v>482</v>
      </c>
      <c r="B143" s="30">
        <v>25003498</v>
      </c>
      <c r="C143" s="35">
        <v>87.18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53"/>
      <c r="Q143" s="60"/>
      <c r="R143" s="53"/>
      <c r="S143" s="35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21"/>
      <c r="AV143" s="121"/>
      <c r="AW143" s="121"/>
      <c r="AX143" s="121"/>
      <c r="AY143" s="121"/>
      <c r="AZ143" s="121"/>
      <c r="BA143" s="121"/>
      <c r="BB143" s="121"/>
      <c r="BC143" s="121"/>
      <c r="BD143" s="121"/>
      <c r="BE143" s="121"/>
      <c r="BF143" s="121"/>
      <c r="BG143" s="121"/>
      <c r="BH143" s="121"/>
      <c r="BI143" s="121"/>
      <c r="BJ143" s="121"/>
      <c r="BK143" s="121"/>
      <c r="BL143" s="121"/>
      <c r="BM143" s="29"/>
      <c r="BN143" s="29" t="s">
        <v>415</v>
      </c>
      <c r="BO143" s="89" t="s">
        <v>415</v>
      </c>
      <c r="BP143" s="89" t="s">
        <v>501</v>
      </c>
      <c r="BQ143" s="89" t="s">
        <v>501</v>
      </c>
      <c r="BR143" s="89" t="s">
        <v>505</v>
      </c>
      <c r="BS143" s="89" t="s">
        <v>503</v>
      </c>
      <c r="BT143" s="89" t="s">
        <v>505</v>
      </c>
      <c r="BU143" s="128">
        <v>0</v>
      </c>
      <c r="BV143" s="89" t="s">
        <v>504</v>
      </c>
      <c r="BW143" s="89" t="s">
        <v>506</v>
      </c>
      <c r="BX143" s="89" t="s">
        <v>509</v>
      </c>
      <c r="BY143" s="122" t="s">
        <v>504</v>
      </c>
      <c r="BZ143" s="128">
        <v>0</v>
      </c>
      <c r="CA143" s="121" t="s">
        <v>504</v>
      </c>
      <c r="CB143" s="89" t="s">
        <v>504</v>
      </c>
      <c r="CC143" s="122" t="s">
        <v>504</v>
      </c>
      <c r="CD143" s="121">
        <v>14.09</v>
      </c>
      <c r="CE143" s="122" t="s">
        <v>504</v>
      </c>
      <c r="CF143" s="89" t="s">
        <v>510</v>
      </c>
      <c r="CG143" s="121" t="s">
        <v>504</v>
      </c>
      <c r="CH143" s="89" t="s">
        <v>504</v>
      </c>
      <c r="CI143" s="89" t="s">
        <v>504</v>
      </c>
      <c r="CJ143" s="89" t="s">
        <v>504</v>
      </c>
      <c r="CK143" s="89" t="s">
        <v>504</v>
      </c>
      <c r="CL143" s="89" t="s">
        <v>504</v>
      </c>
      <c r="CM143" s="89" t="s">
        <v>504</v>
      </c>
      <c r="CN143" s="89" t="s">
        <v>504</v>
      </c>
      <c r="CO143" s="90" t="s">
        <v>504</v>
      </c>
      <c r="CP143" s="89" t="s">
        <v>504</v>
      </c>
      <c r="CQ143" s="89" t="s">
        <v>504</v>
      </c>
      <c r="CR143" s="89" t="s">
        <v>504</v>
      </c>
      <c r="CS143" s="89" t="s">
        <v>504</v>
      </c>
      <c r="CT143" s="89" t="s">
        <v>504</v>
      </c>
      <c r="CU143" s="89" t="s">
        <v>504</v>
      </c>
      <c r="CV143" s="89" t="s">
        <v>504</v>
      </c>
      <c r="CW143" s="89" t="s">
        <v>504</v>
      </c>
      <c r="CX143" s="88"/>
      <c r="CY143" s="88"/>
      <c r="CZ143" s="88"/>
      <c r="DA143" s="88"/>
      <c r="DB143" s="88"/>
      <c r="DC143" s="88"/>
      <c r="DD143" s="88"/>
      <c r="DE143" s="88"/>
      <c r="DF143" s="88"/>
      <c r="DG143" s="88"/>
      <c r="DH143" s="88"/>
      <c r="DI143" s="218"/>
      <c r="DJ143" s="88"/>
      <c r="DK143" s="88"/>
      <c r="DL143" s="88"/>
      <c r="DM143" s="88"/>
      <c r="DN143" s="218"/>
      <c r="DO143" s="88"/>
      <c r="DP143" s="88"/>
      <c r="DQ143" s="88"/>
      <c r="DR143" s="218"/>
      <c r="DS143" s="88"/>
      <c r="DT143" s="88"/>
      <c r="DU143" s="88"/>
      <c r="DV143" s="88"/>
      <c r="DW143" s="88"/>
      <c r="DX143" s="88"/>
      <c r="DY143" s="88"/>
      <c r="DZ143" s="88"/>
      <c r="EA143" s="88"/>
      <c r="EB143" s="88"/>
      <c r="EC143" s="88"/>
      <c r="ED143" s="222"/>
      <c r="EE143" s="88"/>
      <c r="EF143" s="88"/>
      <c r="EG143" s="88"/>
      <c r="EH143" s="88"/>
      <c r="EI143" s="223"/>
      <c r="EJ143" s="88"/>
      <c r="EK143" s="88"/>
      <c r="EL143" s="88"/>
      <c r="EM143" s="88"/>
      <c r="EN143" s="88"/>
      <c r="EO143" s="88"/>
      <c r="EP143" s="88"/>
      <c r="EQ143" s="88"/>
      <c r="ER143" s="88"/>
      <c r="ES143" s="88"/>
      <c r="ET143" s="88"/>
      <c r="EU143" s="88"/>
      <c r="EV143" s="88"/>
      <c r="EW143" s="88"/>
      <c r="EX143" s="88"/>
      <c r="EY143" s="88"/>
      <c r="EZ143" s="88"/>
      <c r="FA143" s="88"/>
      <c r="FB143" s="88"/>
      <c r="FC143" s="88"/>
      <c r="FD143" s="88"/>
      <c r="FE143" s="88"/>
      <c r="FF143" s="88"/>
      <c r="FG143" s="88"/>
      <c r="FH143" s="88"/>
      <c r="FI143" s="88"/>
      <c r="FJ143" s="88"/>
      <c r="FK143" s="88"/>
      <c r="FL143" s="88"/>
      <c r="FM143" s="88"/>
      <c r="FN143" s="88"/>
      <c r="FO143" s="88"/>
      <c r="FP143" s="88"/>
      <c r="FQ143" s="88"/>
      <c r="FR143" s="88"/>
      <c r="FS143" s="88"/>
      <c r="FT143" s="88"/>
      <c r="FU143" s="88"/>
      <c r="FV143" s="88"/>
      <c r="FW143" s="88"/>
      <c r="FX143" s="88"/>
      <c r="FY143" s="88"/>
      <c r="FZ143" s="88"/>
      <c r="GA143" s="88"/>
      <c r="GB143" s="88"/>
      <c r="GC143" s="223"/>
      <c r="GD143" s="88"/>
      <c r="GE143" s="88"/>
      <c r="GF143" s="88"/>
      <c r="GG143" s="88"/>
      <c r="GH143" s="88"/>
      <c r="GI143" s="223"/>
      <c r="GJ143" s="88"/>
      <c r="GK143" s="88"/>
      <c r="GL143" s="88"/>
      <c r="GM143" s="88"/>
      <c r="GN143" s="88"/>
      <c r="GO143" s="88"/>
      <c r="GP143" s="88"/>
      <c r="GQ143" s="88"/>
      <c r="GR143" s="88"/>
      <c r="GS143" s="88"/>
      <c r="GT143" s="88"/>
      <c r="GU143" s="88"/>
      <c r="GV143" s="88"/>
      <c r="GW143" s="88"/>
      <c r="GX143" s="88"/>
      <c r="GY143" s="88"/>
      <c r="GZ143" s="88"/>
      <c r="HA143" s="88"/>
      <c r="HB143" s="88"/>
      <c r="HC143" s="227"/>
      <c r="HD143" s="88"/>
      <c r="HE143" s="88"/>
      <c r="HF143" s="88"/>
      <c r="HG143" s="88"/>
      <c r="HH143" s="88"/>
      <c r="HI143" s="88"/>
      <c r="HJ143" s="88"/>
      <c r="HK143" s="88"/>
      <c r="HL143" s="88"/>
      <c r="HM143" s="88"/>
      <c r="HN143" s="88"/>
      <c r="HO143" s="88"/>
      <c r="HP143" s="88"/>
      <c r="HQ143" s="88"/>
      <c r="HR143" s="88"/>
      <c r="HS143" s="88"/>
      <c r="HT143" s="88"/>
      <c r="HU143" s="88"/>
      <c r="HV143" s="88"/>
      <c r="HW143" s="88"/>
      <c r="HX143" s="88"/>
      <c r="HY143" s="88"/>
      <c r="HZ143" s="88"/>
      <c r="IA143" s="88"/>
      <c r="IB143" s="88"/>
      <c r="IC143" s="88"/>
      <c r="ID143" s="88"/>
      <c r="IE143" s="88"/>
      <c r="IF143" s="88"/>
      <c r="IG143" s="88"/>
      <c r="IH143" s="88"/>
      <c r="II143" s="88"/>
      <c r="IJ143" s="88"/>
      <c r="IK143" s="222"/>
      <c r="IL143" s="88"/>
      <c r="IM143" s="88"/>
      <c r="IN143" s="88"/>
      <c r="IO143" s="88"/>
      <c r="IP143" s="88"/>
      <c r="IQ143" s="88"/>
      <c r="IR143" s="88"/>
      <c r="IS143" s="88"/>
      <c r="IT143" s="88"/>
      <c r="IU143" s="88"/>
      <c r="IV143" s="88"/>
      <c r="IW143" s="88"/>
      <c r="IX143" s="88"/>
      <c r="IY143" s="88"/>
      <c r="IZ143" s="88"/>
      <c r="JA143" s="88"/>
      <c r="JB143" s="88"/>
      <c r="JC143" s="222"/>
      <c r="JD143" s="222"/>
      <c r="JE143" s="88"/>
      <c r="JF143" s="88"/>
      <c r="JG143" s="88"/>
      <c r="JH143" s="88"/>
      <c r="JI143" s="88"/>
      <c r="JJ143" s="88"/>
      <c r="JK143" s="88"/>
      <c r="JL143" s="88"/>
      <c r="JM143" s="88"/>
      <c r="JN143" s="88"/>
      <c r="JO143" s="88"/>
      <c r="JP143" s="88"/>
      <c r="JQ143" s="88"/>
      <c r="JR143" s="88"/>
      <c r="JS143" s="88"/>
      <c r="JT143" s="88"/>
      <c r="JU143" s="88"/>
      <c r="JV143" s="88"/>
      <c r="JW143" s="223"/>
      <c r="JX143" s="88"/>
      <c r="JY143" s="88"/>
      <c r="JZ143" s="28"/>
      <c r="KA143" s="28"/>
      <c r="KB143" s="31"/>
      <c r="KC143" s="158"/>
      <c r="KD143" s="53"/>
      <c r="KE143" s="29"/>
      <c r="KF143" s="38"/>
      <c r="KG143" s="29"/>
      <c r="KH143" s="29"/>
    </row>
    <row r="144" spans="1:294" ht="15" customHeight="1">
      <c r="A144" s="87" t="s">
        <v>482</v>
      </c>
      <c r="B144" s="30">
        <v>25003498</v>
      </c>
      <c r="C144" s="35">
        <v>86.97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53"/>
      <c r="Q144" s="60"/>
      <c r="R144" s="53"/>
      <c r="S144" s="35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21"/>
      <c r="AV144" s="121"/>
      <c r="AW144" s="121"/>
      <c r="AX144" s="121"/>
      <c r="AY144" s="121"/>
      <c r="AZ144" s="121"/>
      <c r="BA144" s="121"/>
      <c r="BB144" s="121"/>
      <c r="BC144" s="121"/>
      <c r="BD144" s="121"/>
      <c r="BE144" s="121"/>
      <c r="BF144" s="121"/>
      <c r="BG144" s="121"/>
      <c r="BH144" s="121"/>
      <c r="BI144" s="121"/>
      <c r="BJ144" s="121"/>
      <c r="BK144" s="121"/>
      <c r="BL144" s="121"/>
      <c r="BM144" s="29"/>
      <c r="BN144" s="36"/>
      <c r="BO144" s="89"/>
      <c r="BP144" s="89"/>
      <c r="BQ144" s="89"/>
      <c r="BR144" s="89"/>
      <c r="BS144" s="89"/>
      <c r="BT144" s="89"/>
      <c r="BU144" s="128"/>
      <c r="BV144" s="89"/>
      <c r="BW144" s="90"/>
      <c r="BX144" s="89"/>
      <c r="BY144" s="122"/>
      <c r="BZ144" s="128"/>
      <c r="CA144" s="121"/>
      <c r="CB144" s="89"/>
      <c r="CC144" s="122"/>
      <c r="CD144" s="121"/>
      <c r="CE144" s="122"/>
      <c r="CF144" s="89"/>
      <c r="CG144" s="121"/>
      <c r="CH144" s="88"/>
      <c r="CI144" s="88"/>
      <c r="CJ144" s="88"/>
      <c r="CK144" s="88"/>
      <c r="CL144" s="88"/>
      <c r="CM144" s="88"/>
      <c r="CN144" s="88"/>
      <c r="CO144" s="90"/>
      <c r="CP144" s="88"/>
      <c r="CQ144" s="88"/>
      <c r="CR144" s="88"/>
      <c r="CS144" s="88"/>
      <c r="CT144" s="89"/>
      <c r="CU144" s="89"/>
      <c r="CV144" s="89"/>
      <c r="CW144" s="89"/>
      <c r="CX144" s="89"/>
      <c r="CY144" s="89"/>
      <c r="CZ144" s="89"/>
      <c r="DA144" s="89"/>
      <c r="DB144" s="89"/>
      <c r="DC144" s="89"/>
      <c r="DD144" s="89"/>
      <c r="DE144" s="89"/>
      <c r="DF144" s="89" t="s">
        <v>485</v>
      </c>
      <c r="DG144" s="89" t="s">
        <v>485</v>
      </c>
      <c r="DH144" s="89" t="s">
        <v>486</v>
      </c>
      <c r="DI144" s="218" t="s">
        <v>487</v>
      </c>
      <c r="DJ144" s="89" t="s">
        <v>486</v>
      </c>
      <c r="DK144" s="89" t="s">
        <v>485</v>
      </c>
      <c r="DL144" s="89" t="s">
        <v>486</v>
      </c>
      <c r="DM144" s="89" t="s">
        <v>486</v>
      </c>
      <c r="DN144" s="218" t="s">
        <v>487</v>
      </c>
      <c r="DO144" s="89" t="s">
        <v>487</v>
      </c>
      <c r="DP144" s="89" t="s">
        <v>485</v>
      </c>
      <c r="DQ144" s="89" t="s">
        <v>487</v>
      </c>
      <c r="DR144" s="218" t="s">
        <v>487</v>
      </c>
      <c r="DS144" s="89" t="s">
        <v>487</v>
      </c>
      <c r="DT144" s="89" t="s">
        <v>487</v>
      </c>
      <c r="DU144" s="89" t="s">
        <v>487</v>
      </c>
      <c r="DV144" s="89" t="s">
        <v>485</v>
      </c>
      <c r="DW144" s="89" t="s">
        <v>488</v>
      </c>
      <c r="DX144" s="89" t="s">
        <v>485</v>
      </c>
      <c r="DY144" s="89" t="s">
        <v>487</v>
      </c>
      <c r="DZ144" s="89" t="s">
        <v>486</v>
      </c>
      <c r="EA144" s="89" t="s">
        <v>485</v>
      </c>
      <c r="EB144" s="89" t="s">
        <v>486</v>
      </c>
      <c r="EC144" s="89" t="s">
        <v>488</v>
      </c>
      <c r="ED144" s="222" t="s">
        <v>485</v>
      </c>
      <c r="EE144" s="89" t="s">
        <v>486</v>
      </c>
      <c r="EF144" s="89" t="s">
        <v>488</v>
      </c>
      <c r="EG144" s="89" t="s">
        <v>487</v>
      </c>
      <c r="EH144" s="89" t="s">
        <v>487</v>
      </c>
      <c r="EI144" s="223" t="s">
        <v>486</v>
      </c>
      <c r="EJ144" s="89" t="s">
        <v>485</v>
      </c>
      <c r="EK144" s="89" t="s">
        <v>487</v>
      </c>
      <c r="EL144" s="89" t="s">
        <v>487</v>
      </c>
      <c r="EM144" s="89" t="s">
        <v>485</v>
      </c>
      <c r="EN144" s="89" t="s">
        <v>487</v>
      </c>
      <c r="EO144" s="89" t="s">
        <v>486</v>
      </c>
      <c r="EP144" s="89" t="s">
        <v>486</v>
      </c>
      <c r="EQ144" s="89" t="s">
        <v>488</v>
      </c>
      <c r="ER144" s="89" t="s">
        <v>485</v>
      </c>
      <c r="ES144" s="89" t="s">
        <v>486</v>
      </c>
      <c r="ET144" s="89" t="s">
        <v>486</v>
      </c>
      <c r="EU144" s="89" t="s">
        <v>487</v>
      </c>
      <c r="EV144" s="89" t="s">
        <v>485</v>
      </c>
      <c r="EW144" s="89" t="s">
        <v>485</v>
      </c>
      <c r="EX144" s="89" t="s">
        <v>485</v>
      </c>
      <c r="EY144" s="89" t="s">
        <v>486</v>
      </c>
      <c r="EZ144" s="89" t="s">
        <v>487</v>
      </c>
      <c r="FA144" s="89" t="s">
        <v>486</v>
      </c>
      <c r="FB144" s="89" t="s">
        <v>485</v>
      </c>
      <c r="FC144" s="89" t="s">
        <v>486</v>
      </c>
      <c r="FD144" s="89" t="s">
        <v>485</v>
      </c>
      <c r="FE144" s="89" t="s">
        <v>487</v>
      </c>
      <c r="FF144" s="89" t="s">
        <v>486</v>
      </c>
      <c r="FG144" s="89" t="s">
        <v>487</v>
      </c>
      <c r="FH144" s="89" t="s">
        <v>487</v>
      </c>
      <c r="FI144" s="89" t="s">
        <v>489</v>
      </c>
      <c r="FJ144" s="89" t="s">
        <v>487</v>
      </c>
      <c r="FK144" s="89" t="s">
        <v>487</v>
      </c>
      <c r="FL144" s="89" t="s">
        <v>487</v>
      </c>
      <c r="FM144" s="89" t="s">
        <v>485</v>
      </c>
      <c r="FN144" s="89" t="s">
        <v>487</v>
      </c>
      <c r="FO144" s="89" t="s">
        <v>485</v>
      </c>
      <c r="FP144" s="89" t="s">
        <v>485</v>
      </c>
      <c r="FQ144" s="89" t="s">
        <v>487</v>
      </c>
      <c r="FR144" s="89" t="s">
        <v>485</v>
      </c>
      <c r="FS144" s="89" t="s">
        <v>485</v>
      </c>
      <c r="FT144" s="89" t="s">
        <v>485</v>
      </c>
      <c r="FU144" s="89" t="s">
        <v>487</v>
      </c>
      <c r="FV144" s="89" t="s">
        <v>487</v>
      </c>
      <c r="FW144" s="89" t="s">
        <v>487</v>
      </c>
      <c r="FX144" s="89" t="s">
        <v>487</v>
      </c>
      <c r="FY144" s="89" t="s">
        <v>490</v>
      </c>
      <c r="FZ144" s="89" t="s">
        <v>486</v>
      </c>
      <c r="GA144" s="89" t="s">
        <v>486</v>
      </c>
      <c r="GB144" s="89" t="s">
        <v>491</v>
      </c>
      <c r="GC144" s="223" t="s">
        <v>486</v>
      </c>
      <c r="GD144" s="89" t="s">
        <v>486</v>
      </c>
      <c r="GE144" s="89" t="s">
        <v>487</v>
      </c>
      <c r="GF144" s="89" t="s">
        <v>486</v>
      </c>
      <c r="GG144" s="89" t="s">
        <v>487</v>
      </c>
      <c r="GH144" s="89" t="s">
        <v>487</v>
      </c>
      <c r="GI144" s="223" t="s">
        <v>486</v>
      </c>
      <c r="GJ144" s="89" t="s">
        <v>486</v>
      </c>
      <c r="GK144" s="89" t="s">
        <v>487</v>
      </c>
      <c r="GL144" s="89" t="s">
        <v>487</v>
      </c>
      <c r="GM144" s="89" t="s">
        <v>485</v>
      </c>
      <c r="GN144" s="89" t="s">
        <v>487</v>
      </c>
      <c r="GO144" s="89" t="s">
        <v>486</v>
      </c>
      <c r="GP144" s="89" t="s">
        <v>488</v>
      </c>
      <c r="GQ144" s="89" t="s">
        <v>485</v>
      </c>
      <c r="GR144" s="89" t="s">
        <v>485</v>
      </c>
      <c r="GS144" s="89" t="s">
        <v>487</v>
      </c>
      <c r="GT144" s="89" t="s">
        <v>485</v>
      </c>
      <c r="GU144" s="89" t="s">
        <v>487</v>
      </c>
      <c r="GV144" s="89" t="s">
        <v>486</v>
      </c>
      <c r="GW144" s="89" t="s">
        <v>485</v>
      </c>
      <c r="GX144" s="89" t="s">
        <v>487</v>
      </c>
      <c r="GY144" s="89" t="s">
        <v>492</v>
      </c>
      <c r="GZ144" s="89" t="s">
        <v>485</v>
      </c>
      <c r="HA144" s="89" t="s">
        <v>485</v>
      </c>
      <c r="HB144" s="89" t="s">
        <v>489</v>
      </c>
      <c r="HC144" s="227" t="s">
        <v>486</v>
      </c>
      <c r="HD144" s="89" t="s">
        <v>485</v>
      </c>
      <c r="HE144" s="89" t="s">
        <v>485</v>
      </c>
      <c r="HF144" s="89" t="s">
        <v>489</v>
      </c>
      <c r="HG144" s="89" t="s">
        <v>486</v>
      </c>
      <c r="HH144" s="89" t="s">
        <v>487</v>
      </c>
      <c r="HI144" s="89" t="s">
        <v>486</v>
      </c>
      <c r="HJ144" s="89" t="s">
        <v>493</v>
      </c>
      <c r="HK144" s="89" t="s">
        <v>485</v>
      </c>
      <c r="HL144" s="89" t="s">
        <v>487</v>
      </c>
      <c r="HM144" s="89" t="s">
        <v>487</v>
      </c>
      <c r="HN144" s="89" t="s">
        <v>485</v>
      </c>
      <c r="HO144" s="89" t="s">
        <v>490</v>
      </c>
      <c r="HP144" s="89" t="s">
        <v>487</v>
      </c>
      <c r="HQ144" s="89" t="s">
        <v>487</v>
      </c>
      <c r="HR144" s="89" t="s">
        <v>487</v>
      </c>
      <c r="HS144" s="89" t="s">
        <v>413</v>
      </c>
      <c r="HT144" s="89" t="s">
        <v>487</v>
      </c>
      <c r="HU144" s="89" t="s">
        <v>486</v>
      </c>
      <c r="HV144" s="89" t="s">
        <v>485</v>
      </c>
      <c r="HW144" s="89" t="s">
        <v>486</v>
      </c>
      <c r="HX144" s="89" t="s">
        <v>493</v>
      </c>
      <c r="HY144" s="89" t="s">
        <v>485</v>
      </c>
      <c r="HZ144" s="89" t="s">
        <v>486</v>
      </c>
      <c r="IA144" s="89" t="s">
        <v>486</v>
      </c>
      <c r="IB144" s="89" t="s">
        <v>487</v>
      </c>
      <c r="IC144" s="89" t="s">
        <v>487</v>
      </c>
      <c r="ID144" s="89" t="s">
        <v>485</v>
      </c>
      <c r="IE144" s="89" t="s">
        <v>486</v>
      </c>
      <c r="IF144" s="89" t="s">
        <v>488</v>
      </c>
      <c r="IG144" s="89" t="s">
        <v>487</v>
      </c>
      <c r="IH144" s="89" t="s">
        <v>487</v>
      </c>
      <c r="II144" s="89" t="s">
        <v>487</v>
      </c>
      <c r="IJ144" s="89" t="s">
        <v>487</v>
      </c>
      <c r="IK144" s="222" t="s">
        <v>487</v>
      </c>
      <c r="IL144" s="89" t="s">
        <v>487</v>
      </c>
      <c r="IM144" s="89" t="s">
        <v>487</v>
      </c>
      <c r="IN144" s="89" t="s">
        <v>485</v>
      </c>
      <c r="IO144" s="89" t="s">
        <v>485</v>
      </c>
      <c r="IP144" s="89" t="s">
        <v>486</v>
      </c>
      <c r="IQ144" s="89" t="s">
        <v>487</v>
      </c>
      <c r="IR144" s="89" t="s">
        <v>487</v>
      </c>
      <c r="IS144" s="89" t="s">
        <v>490</v>
      </c>
      <c r="IT144" s="89" t="s">
        <v>486</v>
      </c>
      <c r="IU144" s="89" t="s">
        <v>487</v>
      </c>
      <c r="IV144" s="89" t="s">
        <v>487</v>
      </c>
      <c r="IW144" s="89" t="s">
        <v>485</v>
      </c>
      <c r="IX144" s="89" t="s">
        <v>487</v>
      </c>
      <c r="IY144" s="89" t="s">
        <v>487</v>
      </c>
      <c r="IZ144" s="89" t="s">
        <v>487</v>
      </c>
      <c r="JA144" s="89" t="s">
        <v>485</v>
      </c>
      <c r="JB144" s="89" t="s">
        <v>487</v>
      </c>
      <c r="JC144" s="222" t="s">
        <v>487</v>
      </c>
      <c r="JD144" s="222">
        <v>2.564E-2</v>
      </c>
      <c r="JE144" s="89" t="s">
        <v>487</v>
      </c>
      <c r="JF144" s="89" t="s">
        <v>486</v>
      </c>
      <c r="JG144" s="89" t="s">
        <v>487</v>
      </c>
      <c r="JH144" s="89" t="s">
        <v>487</v>
      </c>
      <c r="JI144" s="89" t="s">
        <v>485</v>
      </c>
      <c r="JJ144" s="89" t="s">
        <v>488</v>
      </c>
      <c r="JK144" s="89" t="s">
        <v>485</v>
      </c>
      <c r="JL144" s="89" t="s">
        <v>487</v>
      </c>
      <c r="JM144" s="89" t="s">
        <v>485</v>
      </c>
      <c r="JN144" s="89" t="s">
        <v>485</v>
      </c>
      <c r="JO144" s="89" t="s">
        <v>486</v>
      </c>
      <c r="JP144" s="89" t="s">
        <v>487</v>
      </c>
      <c r="JQ144" s="89" t="s">
        <v>485</v>
      </c>
      <c r="JR144" s="89" t="s">
        <v>486</v>
      </c>
      <c r="JS144" s="89" t="s">
        <v>487</v>
      </c>
      <c r="JT144" s="89" t="s">
        <v>487</v>
      </c>
      <c r="JU144" s="89" t="s">
        <v>485</v>
      </c>
      <c r="JV144" s="89" t="s">
        <v>489</v>
      </c>
      <c r="JW144" s="223">
        <v>4.19E-2</v>
      </c>
      <c r="JX144" s="89" t="s">
        <v>485</v>
      </c>
      <c r="JY144" s="89" t="s">
        <v>487</v>
      </c>
      <c r="JZ144" s="30"/>
      <c r="KA144" s="28"/>
      <c r="KB144" s="31">
        <v>99.98</v>
      </c>
      <c r="KC144" s="158">
        <v>0.02</v>
      </c>
      <c r="KD144" s="53" t="s">
        <v>508</v>
      </c>
      <c r="KE144" s="29" t="s">
        <v>483</v>
      </c>
      <c r="KF144" s="29" t="s">
        <v>484</v>
      </c>
      <c r="KG144" s="29" t="s">
        <v>484</v>
      </c>
      <c r="KH144" s="29"/>
    </row>
    <row r="145" spans="1:294" ht="15" customHeight="1">
      <c r="A145" s="87" t="s">
        <v>511</v>
      </c>
      <c r="B145" s="30">
        <v>25004426</v>
      </c>
      <c r="C145" s="35">
        <v>87.08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53"/>
      <c r="Q145" s="60"/>
      <c r="R145" s="53"/>
      <c r="S145" s="35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21"/>
      <c r="AV145" s="121"/>
      <c r="AW145" s="121"/>
      <c r="AX145" s="121"/>
      <c r="AY145" s="121"/>
      <c r="AZ145" s="121"/>
      <c r="BA145" s="121"/>
      <c r="BB145" s="121"/>
      <c r="BC145" s="121"/>
      <c r="BD145" s="121"/>
      <c r="BE145" s="121"/>
      <c r="BF145" s="121"/>
      <c r="BG145" s="121"/>
      <c r="BH145" s="121"/>
      <c r="BI145" s="121"/>
      <c r="BJ145" s="121"/>
      <c r="BK145" s="121"/>
      <c r="BL145" s="121"/>
      <c r="BM145" s="29"/>
      <c r="BN145" s="29" t="s">
        <v>415</v>
      </c>
      <c r="BO145" s="89" t="s">
        <v>415</v>
      </c>
      <c r="BP145" s="89" t="s">
        <v>501</v>
      </c>
      <c r="BQ145" s="89" t="s">
        <v>501</v>
      </c>
      <c r="BR145" s="89" t="s">
        <v>505</v>
      </c>
      <c r="BS145" s="89" t="s">
        <v>503</v>
      </c>
      <c r="BT145" s="89" t="s">
        <v>505</v>
      </c>
      <c r="BU145" s="128">
        <v>0</v>
      </c>
      <c r="BV145" s="89" t="s">
        <v>504</v>
      </c>
      <c r="BW145" s="89" t="s">
        <v>506</v>
      </c>
      <c r="BX145" s="89" t="s">
        <v>509</v>
      </c>
      <c r="BY145" s="122" t="s">
        <v>504</v>
      </c>
      <c r="BZ145" s="128">
        <v>0</v>
      </c>
      <c r="CA145" s="89" t="s">
        <v>504</v>
      </c>
      <c r="CB145" s="89" t="s">
        <v>504</v>
      </c>
      <c r="CC145" s="122" t="s">
        <v>504</v>
      </c>
      <c r="CD145" s="121" t="s">
        <v>504</v>
      </c>
      <c r="CE145" s="122" t="s">
        <v>504</v>
      </c>
      <c r="CF145" s="89" t="s">
        <v>510</v>
      </c>
      <c r="CG145" s="121" t="s">
        <v>504</v>
      </c>
      <c r="CH145" s="89" t="s">
        <v>504</v>
      </c>
      <c r="CI145" s="89" t="s">
        <v>504</v>
      </c>
      <c r="CJ145" s="89" t="s">
        <v>504</v>
      </c>
      <c r="CK145" s="89" t="s">
        <v>504</v>
      </c>
      <c r="CL145" s="89" t="s">
        <v>504</v>
      </c>
      <c r="CM145" s="89" t="s">
        <v>504</v>
      </c>
      <c r="CN145" s="89" t="s">
        <v>504</v>
      </c>
      <c r="CO145" s="89" t="s">
        <v>504</v>
      </c>
      <c r="CP145" s="89" t="s">
        <v>504</v>
      </c>
      <c r="CQ145" s="89" t="s">
        <v>504</v>
      </c>
      <c r="CR145" s="89" t="s">
        <v>504</v>
      </c>
      <c r="CS145" s="89" t="s">
        <v>504</v>
      </c>
      <c r="CT145" s="89" t="s">
        <v>504</v>
      </c>
      <c r="CU145" s="89" t="s">
        <v>504</v>
      </c>
      <c r="CV145" s="89" t="s">
        <v>504</v>
      </c>
      <c r="CW145" s="89" t="s">
        <v>504</v>
      </c>
      <c r="CX145" s="88"/>
      <c r="CY145" s="88"/>
      <c r="CZ145" s="88"/>
      <c r="DA145" s="88"/>
      <c r="DB145" s="88"/>
      <c r="DC145" s="88"/>
      <c r="DD145" s="88"/>
      <c r="DE145" s="88"/>
      <c r="DF145" s="88"/>
      <c r="DG145" s="88"/>
      <c r="DH145" s="88"/>
      <c r="DI145" s="88"/>
      <c r="DJ145" s="88"/>
      <c r="DK145" s="88"/>
      <c r="DL145" s="88"/>
      <c r="DM145" s="88"/>
      <c r="DN145" s="88"/>
      <c r="DO145" s="88"/>
      <c r="DP145" s="88"/>
      <c r="DQ145" s="88"/>
      <c r="DR145" s="88"/>
      <c r="DS145" s="88"/>
      <c r="DT145" s="88"/>
      <c r="DU145" s="88"/>
      <c r="DV145" s="88"/>
      <c r="DW145" s="88"/>
      <c r="DX145" s="88"/>
      <c r="DY145" s="88"/>
      <c r="DZ145" s="88"/>
      <c r="EA145" s="88"/>
      <c r="EB145" s="88"/>
      <c r="EC145" s="88"/>
      <c r="ED145" s="88"/>
      <c r="EE145" s="88"/>
      <c r="EF145" s="88"/>
      <c r="EG145" s="88"/>
      <c r="EH145" s="88"/>
      <c r="EI145" s="88"/>
      <c r="EJ145" s="88"/>
      <c r="EK145" s="88"/>
      <c r="EL145" s="88"/>
      <c r="EM145" s="88"/>
      <c r="EN145" s="88"/>
      <c r="EO145" s="88"/>
      <c r="EP145" s="88"/>
      <c r="EQ145" s="88"/>
      <c r="ER145" s="88"/>
      <c r="ES145" s="88"/>
      <c r="ET145" s="88"/>
      <c r="EU145" s="88"/>
      <c r="EV145" s="88"/>
      <c r="EW145" s="88"/>
      <c r="EX145" s="88"/>
      <c r="EY145" s="88"/>
      <c r="EZ145" s="88"/>
      <c r="FA145" s="88"/>
      <c r="FB145" s="88"/>
      <c r="FC145" s="88"/>
      <c r="FD145" s="88"/>
      <c r="FE145" s="88"/>
      <c r="FF145" s="88"/>
      <c r="FG145" s="88"/>
      <c r="FH145" s="88"/>
      <c r="FI145" s="88"/>
      <c r="FJ145" s="88"/>
      <c r="FK145" s="88"/>
      <c r="FL145" s="88"/>
      <c r="FM145" s="88"/>
      <c r="FN145" s="88"/>
      <c r="FO145" s="88"/>
      <c r="FP145" s="88"/>
      <c r="FQ145" s="88"/>
      <c r="FR145" s="88"/>
      <c r="FS145" s="88"/>
      <c r="FT145" s="88"/>
      <c r="FU145" s="88"/>
      <c r="FV145" s="88"/>
      <c r="FW145" s="88"/>
      <c r="FX145" s="88"/>
      <c r="FY145" s="88"/>
      <c r="FZ145" s="88"/>
      <c r="GA145" s="88"/>
      <c r="GB145" s="88"/>
      <c r="GC145" s="88"/>
      <c r="GD145" s="88"/>
      <c r="GE145" s="88"/>
      <c r="GF145" s="88"/>
      <c r="GG145" s="88"/>
      <c r="GH145" s="88"/>
      <c r="GI145" s="88"/>
      <c r="GJ145" s="88"/>
      <c r="GK145" s="88"/>
      <c r="GL145" s="88"/>
      <c r="GM145" s="88"/>
      <c r="GN145" s="88"/>
      <c r="GO145" s="88"/>
      <c r="GP145" s="88"/>
      <c r="GQ145" s="88"/>
      <c r="GR145" s="88"/>
      <c r="GS145" s="88"/>
      <c r="GT145" s="88"/>
      <c r="GU145" s="88"/>
      <c r="GV145" s="88"/>
      <c r="GW145" s="88"/>
      <c r="GX145" s="88"/>
      <c r="GY145" s="88"/>
      <c r="GZ145" s="88"/>
      <c r="HA145" s="88"/>
      <c r="HB145" s="88"/>
      <c r="HC145" s="88"/>
      <c r="HD145" s="88"/>
      <c r="HE145" s="88"/>
      <c r="HF145" s="88"/>
      <c r="HG145" s="88"/>
      <c r="HH145" s="88"/>
      <c r="HI145" s="88"/>
      <c r="HJ145" s="88"/>
      <c r="HK145" s="88"/>
      <c r="HL145" s="88"/>
      <c r="HM145" s="88"/>
      <c r="HN145" s="88"/>
      <c r="HO145" s="88"/>
      <c r="HP145" s="88"/>
      <c r="HQ145" s="88"/>
      <c r="HR145" s="88"/>
      <c r="HS145" s="88"/>
      <c r="HT145" s="88"/>
      <c r="HU145" s="88"/>
      <c r="HV145" s="88"/>
      <c r="HW145" s="88"/>
      <c r="HX145" s="88"/>
      <c r="HY145" s="88"/>
      <c r="HZ145" s="88"/>
      <c r="IA145" s="88"/>
      <c r="IB145" s="88"/>
      <c r="IC145" s="88"/>
      <c r="ID145" s="88"/>
      <c r="IE145" s="88"/>
      <c r="IF145" s="88"/>
      <c r="IG145" s="88"/>
      <c r="IH145" s="88"/>
      <c r="II145" s="88"/>
      <c r="IJ145" s="88"/>
      <c r="IK145" s="88"/>
      <c r="IL145" s="88"/>
      <c r="IM145" s="88"/>
      <c r="IN145" s="88"/>
      <c r="IO145" s="88"/>
      <c r="IP145" s="88"/>
      <c r="IQ145" s="88"/>
      <c r="IR145" s="88"/>
      <c r="IS145" s="88"/>
      <c r="IT145" s="88"/>
      <c r="IU145" s="88"/>
      <c r="IV145" s="88"/>
      <c r="IW145" s="88"/>
      <c r="IX145" s="88"/>
      <c r="IY145" s="88"/>
      <c r="IZ145" s="88"/>
      <c r="JA145" s="88"/>
      <c r="JB145" s="88"/>
      <c r="JC145" s="88"/>
      <c r="JD145" s="222"/>
      <c r="JE145" s="88"/>
      <c r="JF145" s="88"/>
      <c r="JG145" s="88"/>
      <c r="JH145" s="88"/>
      <c r="JI145" s="88"/>
      <c r="JJ145" s="88"/>
      <c r="JK145" s="88"/>
      <c r="JL145" s="88"/>
      <c r="JM145" s="88"/>
      <c r="JN145" s="88"/>
      <c r="JO145" s="88"/>
      <c r="JP145" s="88"/>
      <c r="JQ145" s="88"/>
      <c r="JR145" s="88"/>
      <c r="JS145" s="88"/>
      <c r="JT145" s="88"/>
      <c r="JU145" s="88"/>
      <c r="JV145" s="88"/>
      <c r="JW145" s="88"/>
      <c r="JX145" s="88"/>
      <c r="JY145" s="88"/>
      <c r="JZ145" s="28" t="s">
        <v>470</v>
      </c>
      <c r="KA145" s="28"/>
      <c r="KB145" s="31"/>
      <c r="KC145" s="158"/>
      <c r="KD145" s="53"/>
      <c r="KE145" s="29"/>
      <c r="KF145" s="38"/>
      <c r="KG145" s="29"/>
      <c r="KH145" s="29"/>
    </row>
    <row r="146" spans="1:294" ht="15" customHeight="1">
      <c r="A146" s="87" t="s">
        <v>27</v>
      </c>
      <c r="B146" s="30">
        <v>25004690</v>
      </c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53"/>
      <c r="Q146" s="60"/>
      <c r="R146" s="53"/>
      <c r="S146" s="2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9"/>
      <c r="BD146" s="89"/>
      <c r="BE146" s="89"/>
      <c r="BF146" s="89"/>
      <c r="BG146" s="89"/>
      <c r="BH146" s="89"/>
      <c r="BI146" s="89"/>
      <c r="BJ146" s="89"/>
      <c r="BK146" s="89"/>
      <c r="BL146" s="89"/>
      <c r="BM146" s="29"/>
      <c r="BN146" s="36"/>
      <c r="BO146" s="89"/>
      <c r="BP146" s="89"/>
      <c r="BQ146" s="89"/>
      <c r="BR146" s="89"/>
      <c r="BS146" s="89"/>
      <c r="BT146" s="89"/>
      <c r="BU146" s="128"/>
      <c r="BV146" s="89"/>
      <c r="BW146" s="90"/>
      <c r="BX146" s="89"/>
      <c r="BY146" s="121"/>
      <c r="BZ146" s="90"/>
      <c r="CA146" s="89"/>
      <c r="CB146" s="89"/>
      <c r="CC146" s="122"/>
      <c r="CD146" s="90"/>
      <c r="CE146" s="121"/>
      <c r="CF146" s="89"/>
      <c r="CG146" s="88"/>
      <c r="CH146" s="88"/>
      <c r="CI146" s="88"/>
      <c r="CJ146" s="88"/>
      <c r="CK146" s="88"/>
      <c r="CL146" s="88"/>
      <c r="CM146" s="88"/>
      <c r="CN146" s="88"/>
      <c r="CO146" s="88"/>
      <c r="CP146" s="88"/>
      <c r="CQ146" s="88"/>
      <c r="CR146" s="88"/>
      <c r="CS146" s="88"/>
      <c r="CT146" s="88"/>
      <c r="CU146" s="88"/>
      <c r="CV146" s="88"/>
      <c r="CW146" s="88"/>
      <c r="CX146" s="88"/>
      <c r="CY146" s="88"/>
      <c r="CZ146" s="88"/>
      <c r="DA146" s="88"/>
      <c r="DB146" s="88"/>
      <c r="DC146" s="88"/>
      <c r="DD146" s="88"/>
      <c r="DE146" s="88"/>
      <c r="DF146" s="88"/>
      <c r="DG146" s="88"/>
      <c r="DH146" s="88"/>
      <c r="DI146" s="88"/>
      <c r="DJ146" s="88"/>
      <c r="DK146" s="88"/>
      <c r="DL146" s="88"/>
      <c r="DM146" s="88"/>
      <c r="DN146" s="88"/>
      <c r="DO146" s="88"/>
      <c r="DP146" s="88"/>
      <c r="DQ146" s="88"/>
      <c r="DR146" s="88"/>
      <c r="DS146" s="88"/>
      <c r="DT146" s="88"/>
      <c r="DU146" s="88"/>
      <c r="DV146" s="88"/>
      <c r="DW146" s="88"/>
      <c r="DX146" s="88"/>
      <c r="DY146" s="88"/>
      <c r="DZ146" s="88"/>
      <c r="EA146" s="88"/>
      <c r="EB146" s="88"/>
      <c r="EC146" s="88"/>
      <c r="ED146" s="88"/>
      <c r="EE146" s="88"/>
      <c r="EF146" s="88"/>
      <c r="EG146" s="88"/>
      <c r="EH146" s="88"/>
      <c r="EI146" s="88"/>
      <c r="EJ146" s="88"/>
      <c r="EK146" s="88"/>
      <c r="EL146" s="88"/>
      <c r="EM146" s="88"/>
      <c r="EN146" s="88"/>
      <c r="EO146" s="88"/>
      <c r="EP146" s="88"/>
      <c r="EQ146" s="88"/>
      <c r="ER146" s="88"/>
      <c r="ES146" s="88"/>
      <c r="ET146" s="88"/>
      <c r="EU146" s="88"/>
      <c r="EV146" s="88"/>
      <c r="EW146" s="88"/>
      <c r="EX146" s="88"/>
      <c r="EY146" s="88"/>
      <c r="EZ146" s="88"/>
      <c r="FA146" s="88"/>
      <c r="FB146" s="88"/>
      <c r="FC146" s="88"/>
      <c r="FD146" s="88"/>
      <c r="FE146" s="88"/>
      <c r="FF146" s="88"/>
      <c r="FG146" s="88"/>
      <c r="FH146" s="88"/>
      <c r="FI146" s="88"/>
      <c r="FJ146" s="88"/>
      <c r="FK146" s="88"/>
      <c r="FL146" s="88"/>
      <c r="FM146" s="88"/>
      <c r="FN146" s="88"/>
      <c r="FO146" s="88"/>
      <c r="FP146" s="88"/>
      <c r="FQ146" s="88"/>
      <c r="FR146" s="88"/>
      <c r="FS146" s="88"/>
      <c r="FT146" s="88"/>
      <c r="FU146" s="88"/>
      <c r="FV146" s="88"/>
      <c r="FW146" s="88"/>
      <c r="FX146" s="88"/>
      <c r="FY146" s="88"/>
      <c r="FZ146" s="88"/>
      <c r="GA146" s="88"/>
      <c r="GB146" s="88"/>
      <c r="GC146" s="88"/>
      <c r="GD146" s="88"/>
      <c r="GE146" s="88"/>
      <c r="GF146" s="88"/>
      <c r="GG146" s="88"/>
      <c r="GH146" s="88"/>
      <c r="GI146" s="88"/>
      <c r="GJ146" s="88"/>
      <c r="GK146" s="88"/>
      <c r="GL146" s="88"/>
      <c r="GM146" s="88"/>
      <c r="GN146" s="88"/>
      <c r="GO146" s="88"/>
      <c r="GP146" s="88"/>
      <c r="GQ146" s="88"/>
      <c r="GR146" s="88"/>
      <c r="GS146" s="88"/>
      <c r="GT146" s="88"/>
      <c r="GU146" s="88"/>
      <c r="GV146" s="88"/>
      <c r="GW146" s="88"/>
      <c r="GX146" s="88"/>
      <c r="GY146" s="88"/>
      <c r="GZ146" s="88"/>
      <c r="HA146" s="88"/>
      <c r="HB146" s="88"/>
      <c r="HC146" s="88"/>
      <c r="HD146" s="88"/>
      <c r="HE146" s="88"/>
      <c r="HF146" s="88"/>
      <c r="HG146" s="88"/>
      <c r="HH146" s="88"/>
      <c r="HI146" s="88"/>
      <c r="HJ146" s="88"/>
      <c r="HK146" s="88"/>
      <c r="HL146" s="88"/>
      <c r="HM146" s="88"/>
      <c r="HN146" s="88"/>
      <c r="HO146" s="88"/>
      <c r="HP146" s="88"/>
      <c r="HQ146" s="88"/>
      <c r="HR146" s="88"/>
      <c r="HS146" s="88"/>
      <c r="HT146" s="88"/>
      <c r="HU146" s="88"/>
      <c r="HV146" s="88"/>
      <c r="HW146" s="88"/>
      <c r="HX146" s="88"/>
      <c r="HY146" s="88"/>
      <c r="HZ146" s="88"/>
      <c r="IA146" s="88"/>
      <c r="IB146" s="88"/>
      <c r="IC146" s="88"/>
      <c r="ID146" s="88"/>
      <c r="IE146" s="88"/>
      <c r="IF146" s="88"/>
      <c r="IG146" s="88"/>
      <c r="IH146" s="88"/>
      <c r="II146" s="88"/>
      <c r="IJ146" s="88"/>
      <c r="IK146" s="88"/>
      <c r="IL146" s="88"/>
      <c r="IM146" s="88"/>
      <c r="IN146" s="88"/>
      <c r="IO146" s="88"/>
      <c r="IP146" s="88"/>
      <c r="IQ146" s="88"/>
      <c r="IR146" s="88"/>
      <c r="IS146" s="88"/>
      <c r="IT146" s="88"/>
      <c r="IU146" s="88"/>
      <c r="IV146" s="88"/>
      <c r="IW146" s="88"/>
      <c r="IX146" s="88"/>
      <c r="IY146" s="88"/>
      <c r="IZ146" s="88"/>
      <c r="JA146" s="88"/>
      <c r="JB146" s="88"/>
      <c r="JC146" s="88"/>
      <c r="JD146" s="88"/>
      <c r="JE146" s="88"/>
      <c r="JF146" s="88"/>
      <c r="JG146" s="88"/>
      <c r="JH146" s="88"/>
      <c r="JI146" s="88"/>
      <c r="JJ146" s="88"/>
      <c r="JK146" s="88"/>
      <c r="JL146" s="88"/>
      <c r="JM146" s="88"/>
      <c r="JN146" s="88"/>
      <c r="JO146" s="88"/>
      <c r="JP146" s="88"/>
      <c r="JQ146" s="88"/>
      <c r="JR146" s="88"/>
      <c r="JS146" s="88"/>
      <c r="JT146" s="88"/>
      <c r="JU146" s="88"/>
      <c r="JV146" s="88"/>
      <c r="JW146" s="88"/>
      <c r="JX146" s="88"/>
      <c r="JY146" s="88"/>
      <c r="JZ146" s="28"/>
      <c r="KA146" s="30"/>
      <c r="KB146" s="28"/>
      <c r="KC146" s="29"/>
      <c r="KD146" s="38"/>
      <c r="KE146" s="35"/>
      <c r="KF146" s="29"/>
      <c r="KG146" s="29"/>
      <c r="KH146" s="29" t="s">
        <v>462</v>
      </c>
    </row>
    <row r="147" spans="1:294" ht="15" customHeight="1">
      <c r="A147" s="228" t="s">
        <v>27</v>
      </c>
      <c r="B147" s="30">
        <v>25004210</v>
      </c>
      <c r="C147" s="35">
        <v>89.71</v>
      </c>
      <c r="D147" s="35"/>
      <c r="E147" s="35">
        <v>69.05</v>
      </c>
      <c r="F147" s="37">
        <v>10.73</v>
      </c>
      <c r="G147" s="201">
        <v>12.31</v>
      </c>
      <c r="H147" s="29" t="s">
        <v>406</v>
      </c>
      <c r="I147" s="29"/>
      <c r="J147" s="35"/>
      <c r="K147" s="35"/>
      <c r="L147" s="35"/>
      <c r="M147" s="29" t="s">
        <v>495</v>
      </c>
      <c r="N147" s="29"/>
      <c r="O147" s="29"/>
      <c r="P147" s="53"/>
      <c r="Q147" s="60"/>
      <c r="R147" s="53"/>
      <c r="S147" s="2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89"/>
      <c r="BG147" s="89"/>
      <c r="BH147" s="89"/>
      <c r="BI147" s="89"/>
      <c r="BJ147" s="89"/>
      <c r="BK147" s="89"/>
      <c r="BL147" s="89"/>
      <c r="BM147" s="29"/>
      <c r="BN147" s="38"/>
      <c r="BO147" s="89"/>
      <c r="BP147" s="89"/>
      <c r="BQ147" s="89"/>
      <c r="BR147" s="89"/>
      <c r="BS147" s="89"/>
      <c r="BT147" s="89"/>
      <c r="BU147" s="89"/>
      <c r="BV147" s="89"/>
      <c r="BW147" s="89"/>
      <c r="BX147" s="89"/>
      <c r="BY147" s="122"/>
      <c r="BZ147" s="128"/>
      <c r="CA147" s="89"/>
      <c r="CB147" s="89"/>
      <c r="CC147" s="122"/>
      <c r="CD147" s="121"/>
      <c r="CE147" s="122"/>
      <c r="CF147" s="89"/>
      <c r="CG147" s="121"/>
      <c r="CH147" s="89"/>
      <c r="CI147" s="89"/>
      <c r="CJ147" s="89"/>
      <c r="CK147" s="89"/>
      <c r="CL147" s="88"/>
      <c r="CM147" s="88"/>
      <c r="CN147" s="88"/>
      <c r="CO147" s="88"/>
      <c r="CP147" s="88"/>
      <c r="CQ147" s="88"/>
      <c r="CR147" s="88"/>
      <c r="CS147" s="88"/>
      <c r="CT147" s="89"/>
      <c r="CU147" s="88"/>
      <c r="CV147" s="88"/>
      <c r="CW147" s="88"/>
      <c r="CX147" s="88"/>
      <c r="CY147" s="88"/>
      <c r="CZ147" s="88"/>
      <c r="DA147" s="88"/>
      <c r="DB147" s="88"/>
      <c r="DC147" s="88"/>
      <c r="DD147" s="88"/>
      <c r="DE147" s="88"/>
      <c r="DF147" s="88"/>
      <c r="DG147" s="88"/>
      <c r="DH147" s="88"/>
      <c r="DI147" s="88"/>
      <c r="DJ147" s="88"/>
      <c r="DK147" s="88"/>
      <c r="DL147" s="88"/>
      <c r="DM147" s="88"/>
      <c r="DN147" s="88"/>
      <c r="DO147" s="88"/>
      <c r="DP147" s="88"/>
      <c r="DQ147" s="88"/>
      <c r="DR147" s="88"/>
      <c r="DS147" s="88"/>
      <c r="DT147" s="88"/>
      <c r="DU147" s="88"/>
      <c r="DV147" s="88"/>
      <c r="DW147" s="88"/>
      <c r="DX147" s="88"/>
      <c r="DY147" s="88"/>
      <c r="DZ147" s="88"/>
      <c r="EA147" s="88"/>
      <c r="EB147" s="88"/>
      <c r="EC147" s="88"/>
      <c r="ED147" s="88"/>
      <c r="EE147" s="88"/>
      <c r="EF147" s="88"/>
      <c r="EG147" s="88"/>
      <c r="EH147" s="88"/>
      <c r="EI147" s="88"/>
      <c r="EJ147" s="88"/>
      <c r="EK147" s="88"/>
      <c r="EL147" s="88"/>
      <c r="EM147" s="88"/>
      <c r="EN147" s="88"/>
      <c r="EO147" s="88"/>
      <c r="EP147" s="88"/>
      <c r="EQ147" s="88"/>
      <c r="ER147" s="88"/>
      <c r="ES147" s="88"/>
      <c r="ET147" s="88"/>
      <c r="EU147" s="88"/>
      <c r="EV147" s="88"/>
      <c r="EW147" s="88"/>
      <c r="EX147" s="88"/>
      <c r="EY147" s="88"/>
      <c r="EZ147" s="88"/>
      <c r="FA147" s="88"/>
      <c r="FB147" s="88"/>
      <c r="FC147" s="88"/>
      <c r="FD147" s="88"/>
      <c r="FE147" s="88"/>
      <c r="FF147" s="88"/>
      <c r="FG147" s="88"/>
      <c r="FH147" s="88"/>
      <c r="FI147" s="88"/>
      <c r="FJ147" s="88"/>
      <c r="FK147" s="88"/>
      <c r="FL147" s="88"/>
      <c r="FM147" s="88"/>
      <c r="FN147" s="88"/>
      <c r="FO147" s="88"/>
      <c r="FP147" s="88"/>
      <c r="FQ147" s="88"/>
      <c r="FR147" s="88"/>
      <c r="FS147" s="88"/>
      <c r="FT147" s="88"/>
      <c r="FU147" s="88"/>
      <c r="FV147" s="88"/>
      <c r="FW147" s="88"/>
      <c r="FX147" s="88"/>
      <c r="FY147" s="88"/>
      <c r="FZ147" s="88"/>
      <c r="GA147" s="88"/>
      <c r="GB147" s="88"/>
      <c r="GC147" s="223"/>
      <c r="GD147" s="88"/>
      <c r="GE147" s="88"/>
      <c r="GF147" s="88"/>
      <c r="GG147" s="88"/>
      <c r="GH147" s="88"/>
      <c r="GI147" s="223"/>
      <c r="GJ147" s="88"/>
      <c r="GK147" s="88"/>
      <c r="GL147" s="88"/>
      <c r="GM147" s="88"/>
      <c r="GN147" s="88"/>
      <c r="GO147" s="88"/>
      <c r="GP147" s="88"/>
      <c r="GQ147" s="88"/>
      <c r="GR147" s="88"/>
      <c r="GS147" s="88"/>
      <c r="GT147" s="88"/>
      <c r="GU147" s="88"/>
      <c r="GV147" s="88"/>
      <c r="GW147" s="88"/>
      <c r="GX147" s="88"/>
      <c r="GY147" s="88"/>
      <c r="GZ147" s="88"/>
      <c r="HA147" s="88"/>
      <c r="HB147" s="88"/>
      <c r="HC147" s="88"/>
      <c r="HD147" s="88"/>
      <c r="HE147" s="88"/>
      <c r="HF147" s="88"/>
      <c r="HG147" s="88"/>
      <c r="HH147" s="88"/>
      <c r="HI147" s="88"/>
      <c r="HJ147" s="88"/>
      <c r="HK147" s="88"/>
      <c r="HL147" s="88"/>
      <c r="HM147" s="88"/>
      <c r="HN147" s="88"/>
      <c r="HO147" s="88"/>
      <c r="HP147" s="88"/>
      <c r="HQ147" s="88"/>
      <c r="HR147" s="88"/>
      <c r="HS147" s="88"/>
      <c r="HT147" s="88"/>
      <c r="HU147" s="88"/>
      <c r="HV147" s="88"/>
      <c r="HW147" s="88"/>
      <c r="HX147" s="88"/>
      <c r="HY147" s="88"/>
      <c r="HZ147" s="88"/>
      <c r="IA147" s="88"/>
      <c r="IB147" s="88"/>
      <c r="IC147" s="88"/>
      <c r="ID147" s="88"/>
      <c r="IE147" s="88"/>
      <c r="IF147" s="88"/>
      <c r="IG147" s="88"/>
      <c r="IH147" s="88"/>
      <c r="II147" s="88"/>
      <c r="IJ147" s="88"/>
      <c r="IK147" s="222"/>
      <c r="IL147" s="88"/>
      <c r="IM147" s="88"/>
      <c r="IN147" s="88"/>
      <c r="IO147" s="88"/>
      <c r="IP147" s="88"/>
      <c r="IQ147" s="88"/>
      <c r="IR147" s="88"/>
      <c r="IS147" s="88"/>
      <c r="IT147" s="88"/>
      <c r="IU147" s="88"/>
      <c r="IV147" s="88"/>
      <c r="IW147" s="88"/>
      <c r="IX147" s="88"/>
      <c r="IY147" s="88"/>
      <c r="IZ147" s="88"/>
      <c r="JA147" s="88"/>
      <c r="JB147" s="88"/>
      <c r="JC147" s="88"/>
      <c r="JD147" s="222"/>
      <c r="JE147" s="88"/>
      <c r="JF147" s="88"/>
      <c r="JG147" s="88"/>
      <c r="JH147" s="88"/>
      <c r="JI147" s="88"/>
      <c r="JJ147" s="88"/>
      <c r="JK147" s="88"/>
      <c r="JL147" s="88"/>
      <c r="JM147" s="88"/>
      <c r="JN147" s="88"/>
      <c r="JO147" s="88"/>
      <c r="JP147" s="88"/>
      <c r="JQ147" s="88"/>
      <c r="JR147" s="88"/>
      <c r="JS147" s="88"/>
      <c r="JT147" s="88"/>
      <c r="JU147" s="88"/>
      <c r="JV147" s="88"/>
      <c r="JW147" s="223"/>
      <c r="JX147" s="88"/>
      <c r="JY147" s="88"/>
      <c r="JZ147" s="28"/>
      <c r="KA147" s="28"/>
      <c r="KB147" s="31"/>
      <c r="KC147" s="158"/>
      <c r="KD147" s="53"/>
      <c r="KE147" s="29"/>
      <c r="KF147" s="38"/>
      <c r="KG147" s="29"/>
      <c r="KH147" s="29" t="s">
        <v>462</v>
      </c>
    </row>
    <row r="148" spans="1:294" ht="15" customHeight="1">
      <c r="A148" s="87" t="s">
        <v>27</v>
      </c>
      <c r="B148" s="30">
        <v>25004098</v>
      </c>
      <c r="C148" s="35">
        <v>90.42</v>
      </c>
      <c r="D148" s="35"/>
      <c r="E148" s="35">
        <v>69.11</v>
      </c>
      <c r="F148" s="37">
        <v>8.8420000000000005</v>
      </c>
      <c r="G148" s="35"/>
      <c r="H148" s="29" t="s">
        <v>406</v>
      </c>
      <c r="I148" s="29"/>
      <c r="J148" s="35"/>
      <c r="K148" s="35"/>
      <c r="L148" s="35"/>
      <c r="M148" s="29" t="s">
        <v>495</v>
      </c>
      <c r="N148" s="29"/>
      <c r="O148" s="29"/>
      <c r="P148" s="53"/>
      <c r="Q148" s="60"/>
      <c r="R148" s="53"/>
      <c r="S148" s="2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9"/>
      <c r="BD148" s="89"/>
      <c r="BE148" s="89"/>
      <c r="BF148" s="89"/>
      <c r="BG148" s="89"/>
      <c r="BH148" s="89"/>
      <c r="BI148" s="89"/>
      <c r="BJ148" s="89"/>
      <c r="BK148" s="89"/>
      <c r="BL148" s="89"/>
      <c r="BM148" s="29"/>
      <c r="BN148" s="38"/>
      <c r="BO148" s="89"/>
      <c r="BP148" s="89"/>
      <c r="BQ148" s="89"/>
      <c r="BR148" s="89"/>
      <c r="BS148" s="89"/>
      <c r="BT148" s="89"/>
      <c r="BU148" s="89"/>
      <c r="BV148" s="89"/>
      <c r="BW148" s="89"/>
      <c r="BX148" s="89"/>
      <c r="BY148" s="122"/>
      <c r="BZ148" s="121"/>
      <c r="CA148" s="89"/>
      <c r="CB148" s="89"/>
      <c r="CC148" s="122"/>
      <c r="CD148" s="121"/>
      <c r="CE148" s="122"/>
      <c r="CF148" s="89"/>
      <c r="CG148" s="121"/>
      <c r="CH148" s="89"/>
      <c r="CI148" s="89"/>
      <c r="CJ148" s="89"/>
      <c r="CK148" s="89"/>
      <c r="CL148" s="88"/>
      <c r="CM148" s="88"/>
      <c r="CN148" s="88"/>
      <c r="CO148" s="88"/>
      <c r="CP148" s="88"/>
      <c r="CQ148" s="88"/>
      <c r="CR148" s="88"/>
      <c r="CS148" s="88"/>
      <c r="CT148" s="89"/>
      <c r="CU148" s="88"/>
      <c r="CV148" s="88"/>
      <c r="CW148" s="88"/>
      <c r="CX148" s="88"/>
      <c r="CY148" s="88"/>
      <c r="CZ148" s="88"/>
      <c r="DA148" s="88"/>
      <c r="DB148" s="88"/>
      <c r="DC148" s="88"/>
      <c r="DD148" s="88"/>
      <c r="DE148" s="88"/>
      <c r="DF148" s="88"/>
      <c r="DG148" s="88"/>
      <c r="DH148" s="88"/>
      <c r="DI148" s="88"/>
      <c r="DJ148" s="88"/>
      <c r="DK148" s="88"/>
      <c r="DL148" s="88"/>
      <c r="DM148" s="88"/>
      <c r="DN148" s="88"/>
      <c r="DO148" s="88"/>
      <c r="DP148" s="88"/>
      <c r="DQ148" s="88"/>
      <c r="DR148" s="88"/>
      <c r="DS148" s="88"/>
      <c r="DT148" s="88"/>
      <c r="DU148" s="88"/>
      <c r="DV148" s="88"/>
      <c r="DW148" s="88"/>
      <c r="DX148" s="88"/>
      <c r="DY148" s="88"/>
      <c r="DZ148" s="88"/>
      <c r="EA148" s="88"/>
      <c r="EB148" s="88"/>
      <c r="EC148" s="88"/>
      <c r="ED148" s="88"/>
      <c r="EE148" s="88"/>
      <c r="EF148" s="88"/>
      <c r="EG148" s="88"/>
      <c r="EH148" s="88"/>
      <c r="EI148" s="88"/>
      <c r="EJ148" s="88"/>
      <c r="EK148" s="88"/>
      <c r="EL148" s="88"/>
      <c r="EM148" s="88"/>
      <c r="EN148" s="88"/>
      <c r="EO148" s="88"/>
      <c r="EP148" s="88"/>
      <c r="EQ148" s="88"/>
      <c r="ER148" s="88"/>
      <c r="ES148" s="88"/>
      <c r="ET148" s="88"/>
      <c r="EU148" s="88"/>
      <c r="EV148" s="88"/>
      <c r="EW148" s="88"/>
      <c r="EX148" s="88"/>
      <c r="EY148" s="88"/>
      <c r="EZ148" s="88"/>
      <c r="FA148" s="88"/>
      <c r="FB148" s="88"/>
      <c r="FC148" s="88"/>
      <c r="FD148" s="88"/>
      <c r="FE148" s="88"/>
      <c r="FF148" s="88"/>
      <c r="FG148" s="88"/>
      <c r="FH148" s="88"/>
      <c r="FI148" s="88"/>
      <c r="FJ148" s="88"/>
      <c r="FK148" s="88"/>
      <c r="FL148" s="88"/>
      <c r="FM148" s="88"/>
      <c r="FN148" s="88"/>
      <c r="FO148" s="88"/>
      <c r="FP148" s="88"/>
      <c r="FQ148" s="88"/>
      <c r="FR148" s="88"/>
      <c r="FS148" s="88"/>
      <c r="FT148" s="88"/>
      <c r="FU148" s="88"/>
      <c r="FV148" s="88"/>
      <c r="FW148" s="88"/>
      <c r="FX148" s="88"/>
      <c r="FY148" s="88"/>
      <c r="FZ148" s="88"/>
      <c r="GA148" s="88"/>
      <c r="GB148" s="88"/>
      <c r="GC148" s="223"/>
      <c r="GD148" s="88"/>
      <c r="GE148" s="88"/>
      <c r="GF148" s="88"/>
      <c r="GG148" s="88"/>
      <c r="GH148" s="88"/>
      <c r="GI148" s="223"/>
      <c r="GJ148" s="88"/>
      <c r="GK148" s="88"/>
      <c r="GL148" s="88"/>
      <c r="GM148" s="88"/>
      <c r="GN148" s="88"/>
      <c r="GO148" s="88"/>
      <c r="GP148" s="88"/>
      <c r="GQ148" s="88"/>
      <c r="GR148" s="88"/>
      <c r="GS148" s="88"/>
      <c r="GT148" s="88"/>
      <c r="GU148" s="88"/>
      <c r="GV148" s="88"/>
      <c r="GW148" s="88"/>
      <c r="GX148" s="88"/>
      <c r="GY148" s="88"/>
      <c r="GZ148" s="88"/>
      <c r="HA148" s="88"/>
      <c r="HB148" s="88"/>
      <c r="HC148" s="88"/>
      <c r="HD148" s="88"/>
      <c r="HE148" s="88"/>
      <c r="HF148" s="88"/>
      <c r="HG148" s="88"/>
      <c r="HH148" s="88"/>
      <c r="HI148" s="88"/>
      <c r="HJ148" s="88"/>
      <c r="HK148" s="88"/>
      <c r="HL148" s="88"/>
      <c r="HM148" s="88"/>
      <c r="HN148" s="88"/>
      <c r="HO148" s="88"/>
      <c r="HP148" s="88"/>
      <c r="HQ148" s="88"/>
      <c r="HR148" s="88"/>
      <c r="HS148" s="88"/>
      <c r="HT148" s="88"/>
      <c r="HU148" s="88"/>
      <c r="HV148" s="88"/>
      <c r="HW148" s="88"/>
      <c r="HX148" s="88"/>
      <c r="HY148" s="88"/>
      <c r="HZ148" s="88"/>
      <c r="IA148" s="88"/>
      <c r="IB148" s="88"/>
      <c r="IC148" s="88"/>
      <c r="ID148" s="88"/>
      <c r="IE148" s="88"/>
      <c r="IF148" s="88"/>
      <c r="IG148" s="88"/>
      <c r="IH148" s="88"/>
      <c r="II148" s="88"/>
      <c r="IJ148" s="88"/>
      <c r="IK148" s="222"/>
      <c r="IL148" s="88"/>
      <c r="IM148" s="88"/>
      <c r="IN148" s="88"/>
      <c r="IO148" s="88"/>
      <c r="IP148" s="88"/>
      <c r="IQ148" s="88"/>
      <c r="IR148" s="88"/>
      <c r="IS148" s="88"/>
      <c r="IT148" s="88"/>
      <c r="IU148" s="88"/>
      <c r="IV148" s="88"/>
      <c r="IW148" s="88"/>
      <c r="IX148" s="88"/>
      <c r="IY148" s="88"/>
      <c r="IZ148" s="88"/>
      <c r="JA148" s="88"/>
      <c r="JB148" s="88"/>
      <c r="JC148" s="88"/>
      <c r="JD148" s="222"/>
      <c r="JE148" s="88"/>
      <c r="JF148" s="88"/>
      <c r="JG148" s="88"/>
      <c r="JH148" s="88"/>
      <c r="JI148" s="88"/>
      <c r="JJ148" s="88"/>
      <c r="JK148" s="88"/>
      <c r="JL148" s="88"/>
      <c r="JM148" s="88"/>
      <c r="JN148" s="88"/>
      <c r="JO148" s="88"/>
      <c r="JP148" s="88"/>
      <c r="JQ148" s="88"/>
      <c r="JR148" s="88"/>
      <c r="JS148" s="88"/>
      <c r="JT148" s="88"/>
      <c r="JU148" s="88"/>
      <c r="JV148" s="88"/>
      <c r="JW148" s="223"/>
      <c r="JX148" s="88"/>
      <c r="JY148" s="88"/>
      <c r="JZ148" s="28"/>
      <c r="KA148" s="28"/>
      <c r="KB148" s="31"/>
      <c r="KC148" s="158"/>
      <c r="KD148" s="53"/>
      <c r="KE148" s="29"/>
      <c r="KF148" s="38"/>
      <c r="KG148" s="29"/>
      <c r="KH148" s="29" t="s">
        <v>462</v>
      </c>
    </row>
    <row r="149" spans="1:294" ht="15" customHeight="1">
      <c r="A149" s="87" t="s">
        <v>27</v>
      </c>
      <c r="B149" s="30">
        <v>25004163</v>
      </c>
      <c r="C149" s="35">
        <v>95.96</v>
      </c>
      <c r="D149" s="35"/>
      <c r="E149" s="35"/>
      <c r="F149" s="37">
        <v>9.8239999999999998</v>
      </c>
      <c r="G149" s="35"/>
      <c r="H149" s="35"/>
      <c r="I149" s="35"/>
      <c r="J149" s="35"/>
      <c r="K149" s="35"/>
      <c r="L149" s="35"/>
      <c r="M149" s="35"/>
      <c r="N149" s="35"/>
      <c r="O149" s="35"/>
      <c r="P149" s="53"/>
      <c r="Q149" s="60"/>
      <c r="R149" s="53"/>
      <c r="S149" s="35"/>
      <c r="T149" s="89" t="s">
        <v>524</v>
      </c>
      <c r="U149" s="89" t="s">
        <v>524</v>
      </c>
      <c r="V149" s="89" t="s">
        <v>524</v>
      </c>
      <c r="W149" s="89" t="s">
        <v>524</v>
      </c>
      <c r="X149" s="89" t="s">
        <v>524</v>
      </c>
      <c r="Y149" s="89" t="s">
        <v>524</v>
      </c>
      <c r="Z149" s="89" t="s">
        <v>524</v>
      </c>
      <c r="AA149" s="89" t="s">
        <v>525</v>
      </c>
      <c r="AB149" s="89" t="s">
        <v>524</v>
      </c>
      <c r="AC149" s="89" t="s">
        <v>524</v>
      </c>
      <c r="AD149" s="89" t="s">
        <v>524</v>
      </c>
      <c r="AE149" s="89" t="s">
        <v>524</v>
      </c>
      <c r="AF149" s="89" t="s">
        <v>524</v>
      </c>
      <c r="AG149" s="89" t="s">
        <v>524</v>
      </c>
      <c r="AH149" s="121">
        <v>1.06</v>
      </c>
      <c r="AI149" s="89" t="s">
        <v>524</v>
      </c>
      <c r="AJ149" s="89" t="s">
        <v>524</v>
      </c>
      <c r="AK149" s="89" t="s">
        <v>524</v>
      </c>
      <c r="AL149" s="89" t="s">
        <v>524</v>
      </c>
      <c r="AM149" s="121">
        <v>3.85</v>
      </c>
      <c r="AN149" s="89" t="s">
        <v>526</v>
      </c>
      <c r="AO149" s="89" t="s">
        <v>526</v>
      </c>
      <c r="AP149" s="89" t="s">
        <v>526</v>
      </c>
      <c r="AQ149" s="89" t="s">
        <v>527</v>
      </c>
      <c r="AR149" s="89" t="s">
        <v>528</v>
      </c>
      <c r="AS149" s="89" t="s">
        <v>528</v>
      </c>
      <c r="AT149" s="89" t="s">
        <v>526</v>
      </c>
      <c r="AU149" s="89" t="s">
        <v>528</v>
      </c>
      <c r="AV149" s="89" t="s">
        <v>528</v>
      </c>
      <c r="AW149" s="89" t="s">
        <v>526</v>
      </c>
      <c r="AX149" s="89" t="s">
        <v>528</v>
      </c>
      <c r="AY149" s="89" t="s">
        <v>528</v>
      </c>
      <c r="AZ149" s="89" t="s">
        <v>528</v>
      </c>
      <c r="BA149" s="89" t="s">
        <v>528</v>
      </c>
      <c r="BB149" s="89" t="s">
        <v>525</v>
      </c>
      <c r="BC149" s="89" t="s">
        <v>528</v>
      </c>
      <c r="BD149" s="89" t="s">
        <v>525</v>
      </c>
      <c r="BE149" s="89" t="s">
        <v>528</v>
      </c>
      <c r="BF149" s="89" t="s">
        <v>528</v>
      </c>
      <c r="BG149" s="89" t="s">
        <v>528</v>
      </c>
      <c r="BH149" s="89" t="s">
        <v>528</v>
      </c>
      <c r="BI149" s="89" t="s">
        <v>528</v>
      </c>
      <c r="BJ149" s="89" t="s">
        <v>525</v>
      </c>
      <c r="BK149" s="89" t="s">
        <v>528</v>
      </c>
      <c r="BL149" s="89" t="s">
        <v>528</v>
      </c>
      <c r="BM149" s="29"/>
      <c r="BN149" s="38"/>
      <c r="BO149" s="89"/>
      <c r="BP149" s="89"/>
      <c r="BQ149" s="89"/>
      <c r="BR149" s="89"/>
      <c r="BS149" s="89"/>
      <c r="BT149" s="89"/>
      <c r="BU149" s="89"/>
      <c r="BV149" s="89"/>
      <c r="BW149" s="89"/>
      <c r="BX149" s="89"/>
      <c r="BY149" s="122"/>
      <c r="BZ149" s="128"/>
      <c r="CA149" s="89"/>
      <c r="CB149" s="89"/>
      <c r="CC149" s="122"/>
      <c r="CD149" s="121"/>
      <c r="CE149" s="122"/>
      <c r="CF149" s="89"/>
      <c r="CG149" s="121"/>
      <c r="CH149" s="89"/>
      <c r="CI149" s="89"/>
      <c r="CJ149" s="89"/>
      <c r="CK149" s="89"/>
      <c r="CL149" s="88"/>
      <c r="CM149" s="88"/>
      <c r="CN149" s="88"/>
      <c r="CO149" s="88"/>
      <c r="CP149" s="88"/>
      <c r="CQ149" s="88"/>
      <c r="CR149" s="88"/>
      <c r="CS149" s="88"/>
      <c r="CT149" s="89"/>
      <c r="CU149" s="88"/>
      <c r="CV149" s="88"/>
      <c r="CW149" s="88"/>
      <c r="CX149" s="88"/>
      <c r="CY149" s="88"/>
      <c r="CZ149" s="88"/>
      <c r="DA149" s="88"/>
      <c r="DB149" s="88"/>
      <c r="DC149" s="88"/>
      <c r="DD149" s="88"/>
      <c r="DE149" s="88"/>
      <c r="DF149" s="88"/>
      <c r="DG149" s="88"/>
      <c r="DH149" s="88"/>
      <c r="DI149" s="88"/>
      <c r="DJ149" s="88"/>
      <c r="DK149" s="88"/>
      <c r="DL149" s="88"/>
      <c r="DM149" s="88"/>
      <c r="DN149" s="88"/>
      <c r="DO149" s="88"/>
      <c r="DP149" s="88"/>
      <c r="DQ149" s="88"/>
      <c r="DR149" s="88"/>
      <c r="DS149" s="88"/>
      <c r="DT149" s="88"/>
      <c r="DU149" s="88"/>
      <c r="DV149" s="88"/>
      <c r="DW149" s="88"/>
      <c r="DX149" s="88"/>
      <c r="DY149" s="88"/>
      <c r="DZ149" s="88"/>
      <c r="EA149" s="88"/>
      <c r="EB149" s="88"/>
      <c r="EC149" s="88"/>
      <c r="ED149" s="88"/>
      <c r="EE149" s="88"/>
      <c r="EF149" s="88"/>
      <c r="EG149" s="88"/>
      <c r="EH149" s="88"/>
      <c r="EI149" s="88"/>
      <c r="EJ149" s="88"/>
      <c r="EK149" s="88"/>
      <c r="EL149" s="88"/>
      <c r="EM149" s="88"/>
      <c r="EN149" s="88"/>
      <c r="EO149" s="88"/>
      <c r="EP149" s="88"/>
      <c r="EQ149" s="88"/>
      <c r="ER149" s="88"/>
      <c r="ES149" s="88"/>
      <c r="ET149" s="88"/>
      <c r="EU149" s="88"/>
      <c r="EV149" s="88"/>
      <c r="EW149" s="88"/>
      <c r="EX149" s="88"/>
      <c r="EY149" s="88"/>
      <c r="EZ149" s="88"/>
      <c r="FA149" s="88"/>
      <c r="FB149" s="88"/>
      <c r="FC149" s="88"/>
      <c r="FD149" s="88"/>
      <c r="FE149" s="88"/>
      <c r="FF149" s="88"/>
      <c r="FG149" s="88"/>
      <c r="FH149" s="88"/>
      <c r="FI149" s="88"/>
      <c r="FJ149" s="88"/>
      <c r="FK149" s="88"/>
      <c r="FL149" s="88"/>
      <c r="FM149" s="88"/>
      <c r="FN149" s="88"/>
      <c r="FO149" s="88"/>
      <c r="FP149" s="88"/>
      <c r="FQ149" s="88"/>
      <c r="FR149" s="88"/>
      <c r="FS149" s="88"/>
      <c r="FT149" s="88"/>
      <c r="FU149" s="88"/>
      <c r="FV149" s="88"/>
      <c r="FW149" s="88"/>
      <c r="FX149" s="88"/>
      <c r="FY149" s="88"/>
      <c r="FZ149" s="88"/>
      <c r="GA149" s="88"/>
      <c r="GB149" s="88"/>
      <c r="GC149" s="223"/>
      <c r="GD149" s="88"/>
      <c r="GE149" s="88"/>
      <c r="GF149" s="88"/>
      <c r="GG149" s="88"/>
      <c r="GH149" s="88"/>
      <c r="GI149" s="223"/>
      <c r="GJ149" s="88"/>
      <c r="GK149" s="88"/>
      <c r="GL149" s="88"/>
      <c r="GM149" s="88"/>
      <c r="GN149" s="88"/>
      <c r="GO149" s="88"/>
      <c r="GP149" s="88"/>
      <c r="GQ149" s="88"/>
      <c r="GR149" s="88"/>
      <c r="GS149" s="88"/>
      <c r="GT149" s="88"/>
      <c r="GU149" s="88"/>
      <c r="GV149" s="88"/>
      <c r="GW149" s="88"/>
      <c r="GX149" s="88"/>
      <c r="GY149" s="88"/>
      <c r="GZ149" s="88"/>
      <c r="HA149" s="88"/>
      <c r="HB149" s="88"/>
      <c r="HC149" s="88"/>
      <c r="HD149" s="88"/>
      <c r="HE149" s="88"/>
      <c r="HF149" s="88"/>
      <c r="HG149" s="88"/>
      <c r="HH149" s="88"/>
      <c r="HI149" s="88"/>
      <c r="HJ149" s="88"/>
      <c r="HK149" s="88"/>
      <c r="HL149" s="88"/>
      <c r="HM149" s="88"/>
      <c r="HN149" s="88"/>
      <c r="HO149" s="88"/>
      <c r="HP149" s="88"/>
      <c r="HQ149" s="88"/>
      <c r="HR149" s="88"/>
      <c r="HS149" s="88"/>
      <c r="HT149" s="88"/>
      <c r="HU149" s="88"/>
      <c r="HV149" s="88"/>
      <c r="HW149" s="88"/>
      <c r="HX149" s="88"/>
      <c r="HY149" s="88"/>
      <c r="HZ149" s="88"/>
      <c r="IA149" s="88"/>
      <c r="IB149" s="88"/>
      <c r="IC149" s="88"/>
      <c r="ID149" s="88"/>
      <c r="IE149" s="88"/>
      <c r="IF149" s="88"/>
      <c r="IG149" s="88"/>
      <c r="IH149" s="88"/>
      <c r="II149" s="88"/>
      <c r="IJ149" s="88"/>
      <c r="IK149" s="222"/>
      <c r="IL149" s="88"/>
      <c r="IM149" s="88"/>
      <c r="IN149" s="88"/>
      <c r="IO149" s="88"/>
      <c r="IP149" s="88"/>
      <c r="IQ149" s="88"/>
      <c r="IR149" s="88"/>
      <c r="IS149" s="88"/>
      <c r="IT149" s="88"/>
      <c r="IU149" s="88"/>
      <c r="IV149" s="88"/>
      <c r="IW149" s="88"/>
      <c r="IX149" s="88"/>
      <c r="IY149" s="88"/>
      <c r="IZ149" s="88"/>
      <c r="JA149" s="88"/>
      <c r="JB149" s="88"/>
      <c r="JC149" s="222"/>
      <c r="JD149" s="222"/>
      <c r="JE149" s="88"/>
      <c r="JF149" s="88"/>
      <c r="JG149" s="88"/>
      <c r="JH149" s="88"/>
      <c r="JI149" s="88"/>
      <c r="JJ149" s="88"/>
      <c r="JK149" s="88"/>
      <c r="JL149" s="88"/>
      <c r="JM149" s="88"/>
      <c r="JN149" s="88"/>
      <c r="JO149" s="88"/>
      <c r="JP149" s="88"/>
      <c r="JQ149" s="88"/>
      <c r="JR149" s="88"/>
      <c r="JS149" s="88"/>
      <c r="JT149" s="88"/>
      <c r="JU149" s="88"/>
      <c r="JV149" s="88"/>
      <c r="JW149" s="223"/>
      <c r="JX149" s="88"/>
      <c r="JY149" s="88"/>
      <c r="JZ149" s="28"/>
      <c r="KA149" s="28"/>
      <c r="KB149" s="31"/>
      <c r="KC149" s="158"/>
      <c r="KD149" s="53"/>
      <c r="KE149" s="29"/>
      <c r="KF149" s="38"/>
      <c r="KG149" s="29"/>
      <c r="KH149" s="29"/>
    </row>
    <row r="150" spans="1:294" ht="15" customHeight="1">
      <c r="A150" s="87" t="s">
        <v>481</v>
      </c>
      <c r="B150" s="30">
        <v>25004477</v>
      </c>
      <c r="C150" s="29"/>
      <c r="D150" s="29"/>
      <c r="E150" s="29"/>
      <c r="F150" s="37"/>
      <c r="G150" s="29"/>
      <c r="H150" s="29"/>
      <c r="I150" s="29"/>
      <c r="J150" s="29"/>
      <c r="K150" s="29"/>
      <c r="L150" s="29"/>
      <c r="M150" s="29"/>
      <c r="N150" s="29"/>
      <c r="O150" s="29"/>
      <c r="P150" s="53"/>
      <c r="Q150" s="60"/>
      <c r="R150" s="53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36"/>
      <c r="BO150" s="89"/>
      <c r="BP150" s="89"/>
      <c r="BQ150" s="89"/>
      <c r="BR150" s="89"/>
      <c r="BS150" s="89"/>
      <c r="BT150" s="89"/>
      <c r="BU150" s="128"/>
      <c r="BV150" s="89"/>
      <c r="BW150" s="90"/>
      <c r="BX150" s="89"/>
      <c r="BY150" s="121"/>
      <c r="BZ150" s="90"/>
      <c r="CA150" s="89"/>
      <c r="CB150" s="89"/>
      <c r="CC150" s="122"/>
      <c r="CD150" s="121"/>
      <c r="CE150" s="122"/>
      <c r="CF150" s="89"/>
      <c r="CG150" s="121"/>
      <c r="CH150" s="88"/>
      <c r="CI150" s="88"/>
      <c r="CJ150" s="88"/>
      <c r="CK150" s="88"/>
      <c r="CL150" s="88"/>
      <c r="CM150" s="88"/>
      <c r="CN150" s="88"/>
      <c r="CO150" s="88"/>
      <c r="CP150" s="88"/>
      <c r="CQ150" s="88"/>
      <c r="CR150" s="88"/>
      <c r="CS150" s="88"/>
      <c r="CT150" s="88"/>
      <c r="CU150" s="88"/>
      <c r="CV150" s="88"/>
      <c r="CW150" s="88"/>
      <c r="CX150" s="88"/>
      <c r="CY150" s="88"/>
      <c r="CZ150" s="88"/>
      <c r="DA150" s="88"/>
      <c r="DB150" s="88"/>
      <c r="DC150" s="88"/>
      <c r="DD150" s="88"/>
      <c r="DE150" s="88"/>
      <c r="DF150" s="88"/>
      <c r="DG150" s="88"/>
      <c r="DH150" s="88"/>
      <c r="DI150" s="88"/>
      <c r="DJ150" s="88"/>
      <c r="DK150" s="88"/>
      <c r="DL150" s="88"/>
      <c r="DM150" s="88"/>
      <c r="DN150" s="88"/>
      <c r="DO150" s="88"/>
      <c r="DP150" s="88"/>
      <c r="DQ150" s="88"/>
      <c r="DR150" s="88"/>
      <c r="DS150" s="88"/>
      <c r="DT150" s="88"/>
      <c r="DU150" s="88"/>
      <c r="DV150" s="88"/>
      <c r="DW150" s="88"/>
      <c r="DX150" s="88"/>
      <c r="DY150" s="88"/>
      <c r="DZ150" s="88"/>
      <c r="EA150" s="88"/>
      <c r="EB150" s="88"/>
      <c r="EC150" s="88"/>
      <c r="ED150" s="88"/>
      <c r="EE150" s="88"/>
      <c r="EF150" s="88"/>
      <c r="EG150" s="88"/>
      <c r="EH150" s="88"/>
      <c r="EI150" s="88"/>
      <c r="EJ150" s="88"/>
      <c r="EK150" s="88"/>
      <c r="EL150" s="88"/>
      <c r="EM150" s="88"/>
      <c r="EN150" s="88"/>
      <c r="EO150" s="88"/>
      <c r="EP150" s="88"/>
      <c r="EQ150" s="88"/>
      <c r="ER150" s="88"/>
      <c r="ES150" s="88"/>
      <c r="ET150" s="88"/>
      <c r="EU150" s="88"/>
      <c r="EV150" s="88"/>
      <c r="EW150" s="88"/>
      <c r="EX150" s="88"/>
      <c r="EY150" s="88"/>
      <c r="EZ150" s="88"/>
      <c r="FA150" s="88"/>
      <c r="FB150" s="88"/>
      <c r="FC150" s="88"/>
      <c r="FD150" s="88"/>
      <c r="FE150" s="88"/>
      <c r="FF150" s="88"/>
      <c r="FG150" s="88"/>
      <c r="FH150" s="88"/>
      <c r="FI150" s="88"/>
      <c r="FJ150" s="88"/>
      <c r="FK150" s="88"/>
      <c r="FL150" s="88"/>
      <c r="FM150" s="88"/>
      <c r="FN150" s="88"/>
      <c r="FO150" s="88"/>
      <c r="FP150" s="88"/>
      <c r="FQ150" s="88"/>
      <c r="FR150" s="88"/>
      <c r="FS150" s="88"/>
      <c r="FT150" s="88"/>
      <c r="FU150" s="88"/>
      <c r="FV150" s="88"/>
      <c r="FW150" s="88"/>
      <c r="FX150" s="88"/>
      <c r="FY150" s="88"/>
      <c r="FZ150" s="88"/>
      <c r="GA150" s="88"/>
      <c r="GB150" s="88"/>
      <c r="GC150" s="88"/>
      <c r="GD150" s="88"/>
      <c r="GE150" s="88"/>
      <c r="GF150" s="88"/>
      <c r="GG150" s="88"/>
      <c r="GH150" s="88"/>
      <c r="GI150" s="88"/>
      <c r="GJ150" s="88"/>
      <c r="GK150" s="88"/>
      <c r="GL150" s="88"/>
      <c r="GM150" s="88"/>
      <c r="GN150" s="88"/>
      <c r="GO150" s="88"/>
      <c r="GP150" s="88"/>
      <c r="GQ150" s="88"/>
      <c r="GR150" s="88"/>
      <c r="GS150" s="88"/>
      <c r="GT150" s="88"/>
      <c r="GU150" s="88"/>
      <c r="GV150" s="88"/>
      <c r="GW150" s="88"/>
      <c r="GX150" s="88"/>
      <c r="GY150" s="88"/>
      <c r="GZ150" s="88"/>
      <c r="HA150" s="88"/>
      <c r="HB150" s="88"/>
      <c r="HC150" s="88"/>
      <c r="HD150" s="88"/>
      <c r="HE150" s="88"/>
      <c r="HF150" s="88"/>
      <c r="HG150" s="88"/>
      <c r="HH150" s="88"/>
      <c r="HI150" s="88"/>
      <c r="HJ150" s="88"/>
      <c r="HK150" s="88"/>
      <c r="HL150" s="88"/>
      <c r="HM150" s="88"/>
      <c r="HN150" s="88"/>
      <c r="HO150" s="88"/>
      <c r="HP150" s="88"/>
      <c r="HQ150" s="88"/>
      <c r="HR150" s="88"/>
      <c r="HS150" s="88"/>
      <c r="HT150" s="88"/>
      <c r="HU150" s="88"/>
      <c r="HV150" s="88"/>
      <c r="HW150" s="88"/>
      <c r="HX150" s="88"/>
      <c r="HY150" s="88"/>
      <c r="HZ150" s="88"/>
      <c r="IA150" s="88"/>
      <c r="IB150" s="88"/>
      <c r="IC150" s="88"/>
      <c r="ID150" s="88"/>
      <c r="IE150" s="88"/>
      <c r="IF150" s="88"/>
      <c r="IG150" s="88"/>
      <c r="IH150" s="88"/>
      <c r="II150" s="88"/>
      <c r="IJ150" s="88"/>
      <c r="IK150" s="88"/>
      <c r="IL150" s="88"/>
      <c r="IM150" s="88"/>
      <c r="IN150" s="88"/>
      <c r="IO150" s="88"/>
      <c r="IP150" s="88"/>
      <c r="IQ150" s="88"/>
      <c r="IR150" s="88"/>
      <c r="IS150" s="88"/>
      <c r="IT150" s="88"/>
      <c r="IU150" s="88"/>
      <c r="IV150" s="88"/>
      <c r="IW150" s="88"/>
      <c r="IX150" s="88"/>
      <c r="IY150" s="88"/>
      <c r="IZ150" s="88"/>
      <c r="JA150" s="88"/>
      <c r="JB150" s="88"/>
      <c r="JC150" s="88"/>
      <c r="JD150" s="88"/>
      <c r="JE150" s="88"/>
      <c r="JF150" s="88"/>
      <c r="JG150" s="88"/>
      <c r="JH150" s="88"/>
      <c r="JI150" s="88"/>
      <c r="JJ150" s="88"/>
      <c r="JK150" s="88"/>
      <c r="JL150" s="88"/>
      <c r="JM150" s="88"/>
      <c r="JN150" s="88"/>
      <c r="JO150" s="88"/>
      <c r="JP150" s="88"/>
      <c r="JQ150" s="88"/>
      <c r="JR150" s="88"/>
      <c r="JS150" s="88"/>
      <c r="JT150" s="88"/>
      <c r="JU150" s="88"/>
      <c r="JV150" s="88"/>
      <c r="JW150" s="88"/>
      <c r="JX150" s="88"/>
      <c r="JY150" s="88"/>
      <c r="JZ150" s="28" t="s">
        <v>470</v>
      </c>
      <c r="KA150" s="28" t="s">
        <v>471</v>
      </c>
      <c r="KB150" s="28"/>
      <c r="KC150" s="29"/>
      <c r="KD150" s="38"/>
      <c r="KE150" s="35"/>
      <c r="KF150" s="29"/>
      <c r="KG150" s="29"/>
      <c r="KH150" s="29"/>
    </row>
    <row r="151" spans="1:294" ht="15" customHeight="1">
      <c r="A151" s="87" t="s">
        <v>481</v>
      </c>
      <c r="B151" s="30">
        <v>25003826</v>
      </c>
      <c r="C151" s="35">
        <v>92.87</v>
      </c>
      <c r="D151" s="35"/>
      <c r="E151" s="35"/>
      <c r="F151" s="37"/>
      <c r="G151" s="35"/>
      <c r="H151" s="35"/>
      <c r="I151" s="35"/>
      <c r="J151" s="35"/>
      <c r="K151" s="35"/>
      <c r="L151" s="35"/>
      <c r="M151" s="35"/>
      <c r="N151" s="35"/>
      <c r="O151" s="35"/>
      <c r="P151" s="53"/>
      <c r="Q151" s="60"/>
      <c r="R151" s="53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29"/>
      <c r="BN151" s="36"/>
      <c r="BO151" s="89"/>
      <c r="BP151" s="89"/>
      <c r="BQ151" s="89"/>
      <c r="BR151" s="89"/>
      <c r="BS151" s="89"/>
      <c r="BT151" s="89"/>
      <c r="BU151" s="128"/>
      <c r="BV151" s="89"/>
      <c r="BW151" s="90"/>
      <c r="BX151" s="89"/>
      <c r="BY151" s="122"/>
      <c r="BZ151" s="128"/>
      <c r="CA151" s="89"/>
      <c r="CB151" s="89"/>
      <c r="CC151" s="122"/>
      <c r="CD151" s="121"/>
      <c r="CE151" s="122"/>
      <c r="CF151" s="89"/>
      <c r="CG151" s="121"/>
      <c r="CH151" s="88"/>
      <c r="CI151" s="88"/>
      <c r="CJ151" s="88"/>
      <c r="CK151" s="121"/>
      <c r="CL151" s="88"/>
      <c r="CM151" s="88"/>
      <c r="CN151" s="88"/>
      <c r="CO151" s="90"/>
      <c r="CP151" s="88"/>
      <c r="CQ151" s="88"/>
      <c r="CR151" s="88"/>
      <c r="CS151" s="88"/>
      <c r="CT151" s="89"/>
      <c r="CU151" s="89"/>
      <c r="CV151" s="89"/>
      <c r="CW151" s="89"/>
      <c r="CX151" s="89"/>
      <c r="CY151" s="89"/>
      <c r="CZ151" s="89"/>
      <c r="DA151" s="89"/>
      <c r="DB151" s="89"/>
      <c r="DC151" s="89"/>
      <c r="DD151" s="89"/>
      <c r="DE151" s="89"/>
      <c r="DF151" s="89" t="s">
        <v>485</v>
      </c>
      <c r="DG151" s="89" t="s">
        <v>485</v>
      </c>
      <c r="DH151" s="89" t="s">
        <v>486</v>
      </c>
      <c r="DI151" s="218">
        <v>4.6969999999999998E-3</v>
      </c>
      <c r="DJ151" s="89" t="s">
        <v>486</v>
      </c>
      <c r="DK151" s="89" t="s">
        <v>485</v>
      </c>
      <c r="DL151" s="89" t="s">
        <v>486</v>
      </c>
      <c r="DM151" s="89" t="s">
        <v>486</v>
      </c>
      <c r="DN151" s="89" t="s">
        <v>487</v>
      </c>
      <c r="DO151" s="89" t="s">
        <v>487</v>
      </c>
      <c r="DP151" s="89" t="s">
        <v>485</v>
      </c>
      <c r="DQ151" s="89" t="s">
        <v>487</v>
      </c>
      <c r="DR151" s="218">
        <v>7.8079999999999998E-3</v>
      </c>
      <c r="DS151" s="89" t="s">
        <v>487</v>
      </c>
      <c r="DT151" s="89" t="s">
        <v>487</v>
      </c>
      <c r="DU151" s="89" t="s">
        <v>487</v>
      </c>
      <c r="DV151" s="89" t="s">
        <v>485</v>
      </c>
      <c r="DW151" s="89" t="s">
        <v>488</v>
      </c>
      <c r="DX151" s="89" t="s">
        <v>485</v>
      </c>
      <c r="DY151" s="89" t="s">
        <v>487</v>
      </c>
      <c r="DZ151" s="89" t="s">
        <v>486</v>
      </c>
      <c r="EA151" s="89" t="s">
        <v>485</v>
      </c>
      <c r="EB151" s="89" t="s">
        <v>486</v>
      </c>
      <c r="EC151" s="89" t="s">
        <v>488</v>
      </c>
      <c r="ED151" s="222" t="s">
        <v>485</v>
      </c>
      <c r="EE151" s="89" t="s">
        <v>486</v>
      </c>
      <c r="EF151" s="89" t="s">
        <v>488</v>
      </c>
      <c r="EG151" s="89" t="s">
        <v>487</v>
      </c>
      <c r="EH151" s="89" t="s">
        <v>487</v>
      </c>
      <c r="EI151" s="223" t="s">
        <v>486</v>
      </c>
      <c r="EJ151" s="89" t="s">
        <v>485</v>
      </c>
      <c r="EK151" s="89" t="s">
        <v>487</v>
      </c>
      <c r="EL151" s="89" t="s">
        <v>487</v>
      </c>
      <c r="EM151" s="89" t="s">
        <v>485</v>
      </c>
      <c r="EN151" s="89" t="s">
        <v>487</v>
      </c>
      <c r="EO151" s="89" t="s">
        <v>486</v>
      </c>
      <c r="EP151" s="89" t="s">
        <v>486</v>
      </c>
      <c r="EQ151" s="89" t="s">
        <v>488</v>
      </c>
      <c r="ER151" s="89" t="s">
        <v>485</v>
      </c>
      <c r="ES151" s="89" t="s">
        <v>486</v>
      </c>
      <c r="ET151" s="89" t="s">
        <v>486</v>
      </c>
      <c r="EU151" s="89" t="s">
        <v>487</v>
      </c>
      <c r="EV151" s="89" t="s">
        <v>485</v>
      </c>
      <c r="EW151" s="89" t="s">
        <v>485</v>
      </c>
      <c r="EX151" s="89" t="s">
        <v>485</v>
      </c>
      <c r="EY151" s="89" t="s">
        <v>486</v>
      </c>
      <c r="EZ151" s="89" t="s">
        <v>487</v>
      </c>
      <c r="FA151" s="89" t="s">
        <v>486</v>
      </c>
      <c r="FB151" s="89" t="s">
        <v>485</v>
      </c>
      <c r="FC151" s="89" t="s">
        <v>486</v>
      </c>
      <c r="FD151" s="89" t="s">
        <v>485</v>
      </c>
      <c r="FE151" s="89" t="s">
        <v>487</v>
      </c>
      <c r="FF151" s="89" t="s">
        <v>486</v>
      </c>
      <c r="FG151" s="89" t="s">
        <v>487</v>
      </c>
      <c r="FH151" s="89" t="s">
        <v>487</v>
      </c>
      <c r="FI151" s="89" t="s">
        <v>489</v>
      </c>
      <c r="FJ151" s="89" t="s">
        <v>487</v>
      </c>
      <c r="FK151" s="89" t="s">
        <v>487</v>
      </c>
      <c r="FL151" s="89" t="s">
        <v>487</v>
      </c>
      <c r="FM151" s="89" t="s">
        <v>485</v>
      </c>
      <c r="FN151" s="89" t="s">
        <v>487</v>
      </c>
      <c r="FO151" s="89" t="s">
        <v>485</v>
      </c>
      <c r="FP151" s="89">
        <v>4.9129999999999998E-3</v>
      </c>
      <c r="FQ151" s="89" t="s">
        <v>487</v>
      </c>
      <c r="FR151" s="89" t="s">
        <v>485</v>
      </c>
      <c r="FS151" s="89" t="s">
        <v>485</v>
      </c>
      <c r="FT151" s="89">
        <v>7.2870000000000001E-3</v>
      </c>
      <c r="FU151" s="89" t="s">
        <v>487</v>
      </c>
      <c r="FV151" s="89" t="s">
        <v>487</v>
      </c>
      <c r="FW151" s="89" t="s">
        <v>487</v>
      </c>
      <c r="FX151" s="89" t="s">
        <v>487</v>
      </c>
      <c r="FY151" s="89" t="s">
        <v>490</v>
      </c>
      <c r="FZ151" s="89" t="s">
        <v>486</v>
      </c>
      <c r="GA151" s="89" t="s">
        <v>486</v>
      </c>
      <c r="GB151" s="89" t="s">
        <v>491</v>
      </c>
      <c r="GC151" s="223">
        <v>5.5030000000000003E-2</v>
      </c>
      <c r="GD151" s="89" t="s">
        <v>486</v>
      </c>
      <c r="GE151" s="89" t="s">
        <v>487</v>
      </c>
      <c r="GF151" s="89" t="s">
        <v>486</v>
      </c>
      <c r="GG151" s="89" t="s">
        <v>487</v>
      </c>
      <c r="GH151" s="89" t="s">
        <v>487</v>
      </c>
      <c r="GI151" s="223">
        <v>0.2011</v>
      </c>
      <c r="GJ151" s="89" t="s">
        <v>486</v>
      </c>
      <c r="GK151" s="89" t="s">
        <v>487</v>
      </c>
      <c r="GL151" s="89" t="s">
        <v>487</v>
      </c>
      <c r="GM151" s="89" t="s">
        <v>485</v>
      </c>
      <c r="GN151" s="89" t="s">
        <v>487</v>
      </c>
      <c r="GO151" s="89" t="s">
        <v>486</v>
      </c>
      <c r="GP151" s="89" t="s">
        <v>488</v>
      </c>
      <c r="GQ151" s="89" t="s">
        <v>485</v>
      </c>
      <c r="GR151" s="89" t="s">
        <v>485</v>
      </c>
      <c r="GS151" s="89" t="s">
        <v>487</v>
      </c>
      <c r="GT151" s="89" t="s">
        <v>485</v>
      </c>
      <c r="GU151" s="89" t="s">
        <v>487</v>
      </c>
      <c r="GV151" s="89" t="s">
        <v>486</v>
      </c>
      <c r="GW151" s="89" t="s">
        <v>485</v>
      </c>
      <c r="GX151" s="89" t="s">
        <v>487</v>
      </c>
      <c r="GY151" s="89" t="s">
        <v>492</v>
      </c>
      <c r="GZ151" s="89" t="s">
        <v>485</v>
      </c>
      <c r="HA151" s="89" t="s">
        <v>485</v>
      </c>
      <c r="HB151" s="89" t="s">
        <v>489</v>
      </c>
      <c r="HC151" s="227">
        <v>0.1196</v>
      </c>
      <c r="HD151" s="89" t="s">
        <v>485</v>
      </c>
      <c r="HE151" s="89" t="s">
        <v>485</v>
      </c>
      <c r="HF151" s="89" t="s">
        <v>489</v>
      </c>
      <c r="HG151" s="89" t="s">
        <v>486</v>
      </c>
      <c r="HH151" s="89" t="s">
        <v>487</v>
      </c>
      <c r="HI151" s="89" t="s">
        <v>486</v>
      </c>
      <c r="HJ151" s="89" t="s">
        <v>493</v>
      </c>
      <c r="HK151" s="89" t="s">
        <v>485</v>
      </c>
      <c r="HL151" s="89" t="s">
        <v>487</v>
      </c>
      <c r="HM151" s="89" t="s">
        <v>487</v>
      </c>
      <c r="HN151" s="89" t="s">
        <v>485</v>
      </c>
      <c r="HO151" s="89" t="s">
        <v>490</v>
      </c>
      <c r="HP151" s="89" t="s">
        <v>487</v>
      </c>
      <c r="HQ151" s="89" t="s">
        <v>487</v>
      </c>
      <c r="HR151" s="89" t="s">
        <v>487</v>
      </c>
      <c r="HS151" s="89" t="s">
        <v>413</v>
      </c>
      <c r="HT151" s="89" t="s">
        <v>487</v>
      </c>
      <c r="HU151" s="89" t="s">
        <v>486</v>
      </c>
      <c r="HV151" s="89" t="s">
        <v>485</v>
      </c>
      <c r="HW151" s="89" t="s">
        <v>486</v>
      </c>
      <c r="HX151" s="89" t="s">
        <v>493</v>
      </c>
      <c r="HY151" s="89" t="s">
        <v>485</v>
      </c>
      <c r="HZ151" s="89" t="s">
        <v>486</v>
      </c>
      <c r="IA151" s="89" t="s">
        <v>486</v>
      </c>
      <c r="IB151" s="89" t="s">
        <v>487</v>
      </c>
      <c r="IC151" s="89" t="s">
        <v>487</v>
      </c>
      <c r="ID151" s="89" t="s">
        <v>485</v>
      </c>
      <c r="IE151" s="89" t="s">
        <v>486</v>
      </c>
      <c r="IF151" s="89" t="s">
        <v>488</v>
      </c>
      <c r="IG151" s="89" t="s">
        <v>487</v>
      </c>
      <c r="IH151" s="89" t="s">
        <v>487</v>
      </c>
      <c r="II151" s="89" t="s">
        <v>487</v>
      </c>
      <c r="IJ151" s="89" t="s">
        <v>487</v>
      </c>
      <c r="IK151" s="222">
        <v>2.1459999999999999E-3</v>
      </c>
      <c r="IL151" s="89" t="s">
        <v>487</v>
      </c>
      <c r="IM151" s="89" t="s">
        <v>487</v>
      </c>
      <c r="IN151" s="89" t="s">
        <v>485</v>
      </c>
      <c r="IO151" s="89" t="s">
        <v>485</v>
      </c>
      <c r="IP151" s="89" t="s">
        <v>486</v>
      </c>
      <c r="IQ151" s="89" t="s">
        <v>487</v>
      </c>
      <c r="IR151" s="89" t="s">
        <v>487</v>
      </c>
      <c r="IS151" s="89" t="s">
        <v>490</v>
      </c>
      <c r="IT151" s="89" t="s">
        <v>486</v>
      </c>
      <c r="IU151" s="89" t="s">
        <v>487</v>
      </c>
      <c r="IV151" s="89" t="s">
        <v>487</v>
      </c>
      <c r="IW151" s="89" t="s">
        <v>485</v>
      </c>
      <c r="IX151" s="89" t="s">
        <v>487</v>
      </c>
      <c r="IY151" s="89" t="s">
        <v>487</v>
      </c>
      <c r="IZ151" s="89" t="s">
        <v>487</v>
      </c>
      <c r="JA151" s="89" t="s">
        <v>485</v>
      </c>
      <c r="JB151" s="89" t="s">
        <v>487</v>
      </c>
      <c r="JC151" s="222" t="s">
        <v>487</v>
      </c>
      <c r="JD151" s="222">
        <v>4.0260000000000001E-3</v>
      </c>
      <c r="JE151" s="89" t="s">
        <v>487</v>
      </c>
      <c r="JF151" s="89" t="s">
        <v>486</v>
      </c>
      <c r="JG151" s="89" t="s">
        <v>487</v>
      </c>
      <c r="JH151" s="89" t="s">
        <v>487</v>
      </c>
      <c r="JI151" s="89" t="s">
        <v>485</v>
      </c>
      <c r="JJ151" s="89" t="s">
        <v>488</v>
      </c>
      <c r="JK151" s="89" t="s">
        <v>485</v>
      </c>
      <c r="JL151" s="89" t="s">
        <v>487</v>
      </c>
      <c r="JM151" s="89" t="s">
        <v>485</v>
      </c>
      <c r="JN151" s="89" t="s">
        <v>485</v>
      </c>
      <c r="JO151" s="89" t="s">
        <v>486</v>
      </c>
      <c r="JP151" s="89" t="s">
        <v>487</v>
      </c>
      <c r="JQ151" s="89" t="s">
        <v>485</v>
      </c>
      <c r="JR151" s="89" t="s">
        <v>486</v>
      </c>
      <c r="JS151" s="89" t="s">
        <v>487</v>
      </c>
      <c r="JT151" s="89" t="s">
        <v>487</v>
      </c>
      <c r="JU151" s="89" t="s">
        <v>485</v>
      </c>
      <c r="JV151" s="89" t="s">
        <v>489</v>
      </c>
      <c r="JW151" s="223" t="s">
        <v>486</v>
      </c>
      <c r="JX151" s="89" t="s">
        <v>485</v>
      </c>
      <c r="JY151" s="89" t="s">
        <v>487</v>
      </c>
      <c r="JZ151" s="28" t="s">
        <v>470</v>
      </c>
      <c r="KA151" s="30"/>
      <c r="KB151" s="31"/>
      <c r="KC151" s="158"/>
      <c r="KD151" s="53"/>
      <c r="KE151" s="35"/>
      <c r="KF151" s="29"/>
      <c r="KG151" s="29"/>
      <c r="KH151" s="29"/>
    </row>
    <row r="152" spans="1:294" ht="15" customHeight="1">
      <c r="A152" s="87" t="s">
        <v>481</v>
      </c>
      <c r="B152" s="30">
        <v>25003628</v>
      </c>
      <c r="C152" s="35">
        <v>87.37</v>
      </c>
      <c r="D152" s="35"/>
      <c r="E152" s="35"/>
      <c r="F152" s="37"/>
      <c r="G152" s="35"/>
      <c r="H152" s="35"/>
      <c r="I152" s="35"/>
      <c r="J152" s="35"/>
      <c r="K152" s="35"/>
      <c r="L152" s="35"/>
      <c r="M152" s="35"/>
      <c r="N152" s="35"/>
      <c r="O152" s="35"/>
      <c r="P152" s="53"/>
      <c r="Q152" s="60"/>
      <c r="R152" s="53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29"/>
      <c r="BN152" s="29" t="s">
        <v>415</v>
      </c>
      <c r="BO152" s="89" t="s">
        <v>415</v>
      </c>
      <c r="BP152" s="89" t="s">
        <v>501</v>
      </c>
      <c r="BQ152" s="89" t="s">
        <v>501</v>
      </c>
      <c r="BR152" s="89" t="s">
        <v>505</v>
      </c>
      <c r="BS152" s="89" t="s">
        <v>503</v>
      </c>
      <c r="BT152" s="89" t="s">
        <v>505</v>
      </c>
      <c r="BU152" s="128">
        <v>0</v>
      </c>
      <c r="BV152" s="89" t="s">
        <v>504</v>
      </c>
      <c r="BW152" s="89" t="s">
        <v>506</v>
      </c>
      <c r="BX152" s="89" t="s">
        <v>509</v>
      </c>
      <c r="BY152" s="122" t="s">
        <v>504</v>
      </c>
      <c r="BZ152" s="128">
        <v>0</v>
      </c>
      <c r="CA152" s="89" t="s">
        <v>504</v>
      </c>
      <c r="CB152" s="89" t="s">
        <v>504</v>
      </c>
      <c r="CC152" s="122" t="s">
        <v>504</v>
      </c>
      <c r="CD152" s="121" t="s">
        <v>504</v>
      </c>
      <c r="CE152" s="122" t="s">
        <v>504</v>
      </c>
      <c r="CF152" s="89" t="s">
        <v>510</v>
      </c>
      <c r="CG152" s="121"/>
      <c r="CH152" s="88"/>
      <c r="CI152" s="88"/>
      <c r="CJ152" s="88"/>
      <c r="CK152" s="121"/>
      <c r="CL152" s="88"/>
      <c r="CM152" s="88"/>
      <c r="CN152" s="88"/>
      <c r="CO152" s="90"/>
      <c r="CP152" s="88"/>
      <c r="CQ152" s="88"/>
      <c r="CR152" s="88"/>
      <c r="CS152" s="88"/>
      <c r="CT152" s="89"/>
      <c r="CU152" s="88"/>
      <c r="CV152" s="88"/>
      <c r="CW152" s="88"/>
      <c r="CX152" s="88"/>
      <c r="CY152" s="88"/>
      <c r="CZ152" s="88"/>
      <c r="DA152" s="88"/>
      <c r="DB152" s="88"/>
      <c r="DC152" s="88"/>
      <c r="DD152" s="88"/>
      <c r="DE152" s="88"/>
      <c r="DF152" s="88"/>
      <c r="DG152" s="88"/>
      <c r="DH152" s="88"/>
      <c r="DI152" s="218"/>
      <c r="DJ152" s="88"/>
      <c r="DK152" s="88"/>
      <c r="DL152" s="88"/>
      <c r="DM152" s="88"/>
      <c r="DN152" s="88"/>
      <c r="DO152" s="88"/>
      <c r="DP152" s="88"/>
      <c r="DQ152" s="88"/>
      <c r="DR152" s="218"/>
      <c r="DS152" s="88"/>
      <c r="DT152" s="88"/>
      <c r="DU152" s="88"/>
      <c r="DV152" s="88"/>
      <c r="DW152" s="88"/>
      <c r="DX152" s="88"/>
      <c r="DY152" s="88"/>
      <c r="DZ152" s="88"/>
      <c r="EA152" s="88"/>
      <c r="EB152" s="88"/>
      <c r="EC152" s="88"/>
      <c r="ED152" s="222"/>
      <c r="EE152" s="88"/>
      <c r="EF152" s="88"/>
      <c r="EG152" s="88"/>
      <c r="EH152" s="88"/>
      <c r="EI152" s="223"/>
      <c r="EJ152" s="88"/>
      <c r="EK152" s="88"/>
      <c r="EL152" s="88"/>
      <c r="EM152" s="88"/>
      <c r="EN152" s="88"/>
      <c r="EO152" s="88"/>
      <c r="EP152" s="88"/>
      <c r="EQ152" s="88"/>
      <c r="ER152" s="88"/>
      <c r="ES152" s="88"/>
      <c r="ET152" s="88"/>
      <c r="EU152" s="88"/>
      <c r="EV152" s="88"/>
      <c r="EW152" s="88"/>
      <c r="EX152" s="88"/>
      <c r="EY152" s="88"/>
      <c r="EZ152" s="88"/>
      <c r="FA152" s="88"/>
      <c r="FB152" s="88"/>
      <c r="FC152" s="88"/>
      <c r="FD152" s="88"/>
      <c r="FE152" s="88"/>
      <c r="FF152" s="88"/>
      <c r="FG152" s="88"/>
      <c r="FH152" s="88"/>
      <c r="FI152" s="88"/>
      <c r="FJ152" s="88"/>
      <c r="FK152" s="88"/>
      <c r="FL152" s="88"/>
      <c r="FM152" s="88"/>
      <c r="FN152" s="88"/>
      <c r="FO152" s="88"/>
      <c r="FP152" s="88"/>
      <c r="FQ152" s="88"/>
      <c r="FR152" s="88"/>
      <c r="FS152" s="88"/>
      <c r="FT152" s="88"/>
      <c r="FU152" s="88"/>
      <c r="FV152" s="88"/>
      <c r="FW152" s="88"/>
      <c r="FX152" s="88"/>
      <c r="FY152" s="88"/>
      <c r="FZ152" s="88"/>
      <c r="GA152" s="88"/>
      <c r="GB152" s="88"/>
      <c r="GC152" s="223"/>
      <c r="GD152" s="88"/>
      <c r="GE152" s="88"/>
      <c r="GF152" s="88"/>
      <c r="GG152" s="88"/>
      <c r="GH152" s="88"/>
      <c r="GI152" s="223"/>
      <c r="GJ152" s="88"/>
      <c r="GK152" s="88"/>
      <c r="GL152" s="88"/>
      <c r="GM152" s="88"/>
      <c r="GN152" s="88"/>
      <c r="GO152" s="88"/>
      <c r="GP152" s="88"/>
      <c r="GQ152" s="88"/>
      <c r="GR152" s="88"/>
      <c r="GS152" s="88"/>
      <c r="GT152" s="88"/>
      <c r="GU152" s="88"/>
      <c r="GV152" s="88"/>
      <c r="GW152" s="88"/>
      <c r="GX152" s="88"/>
      <c r="GY152" s="88"/>
      <c r="GZ152" s="88"/>
      <c r="HA152" s="88"/>
      <c r="HB152" s="88"/>
      <c r="HC152" s="227"/>
      <c r="HD152" s="88"/>
      <c r="HE152" s="88"/>
      <c r="HF152" s="88"/>
      <c r="HG152" s="88"/>
      <c r="HH152" s="88"/>
      <c r="HI152" s="88"/>
      <c r="HJ152" s="88"/>
      <c r="HK152" s="88"/>
      <c r="HL152" s="88"/>
      <c r="HM152" s="88"/>
      <c r="HN152" s="88"/>
      <c r="HO152" s="88"/>
      <c r="HP152" s="88"/>
      <c r="HQ152" s="88"/>
      <c r="HR152" s="88"/>
      <c r="HS152" s="88"/>
      <c r="HT152" s="88"/>
      <c r="HU152" s="88"/>
      <c r="HV152" s="88"/>
      <c r="HW152" s="88"/>
      <c r="HX152" s="88"/>
      <c r="HY152" s="88"/>
      <c r="HZ152" s="88"/>
      <c r="IA152" s="88"/>
      <c r="IB152" s="88"/>
      <c r="IC152" s="88"/>
      <c r="ID152" s="88"/>
      <c r="IE152" s="88"/>
      <c r="IF152" s="88"/>
      <c r="IG152" s="88"/>
      <c r="IH152" s="88"/>
      <c r="II152" s="88"/>
      <c r="IJ152" s="88"/>
      <c r="IK152" s="222"/>
      <c r="IL152" s="88"/>
      <c r="IM152" s="88"/>
      <c r="IN152" s="88"/>
      <c r="IO152" s="88"/>
      <c r="IP152" s="88"/>
      <c r="IQ152" s="88"/>
      <c r="IR152" s="88"/>
      <c r="IS152" s="88"/>
      <c r="IT152" s="88"/>
      <c r="IU152" s="88"/>
      <c r="IV152" s="88"/>
      <c r="IW152" s="88"/>
      <c r="IX152" s="88"/>
      <c r="IY152" s="88"/>
      <c r="IZ152" s="88"/>
      <c r="JA152" s="88"/>
      <c r="JB152" s="88"/>
      <c r="JC152" s="222"/>
      <c r="JD152" s="222"/>
      <c r="JE152" s="88"/>
      <c r="JF152" s="88"/>
      <c r="JG152" s="88"/>
      <c r="JH152" s="88"/>
      <c r="JI152" s="88"/>
      <c r="JJ152" s="88"/>
      <c r="JK152" s="88"/>
      <c r="JL152" s="88"/>
      <c r="JM152" s="88"/>
      <c r="JN152" s="88"/>
      <c r="JO152" s="88"/>
      <c r="JP152" s="88"/>
      <c r="JQ152" s="88"/>
      <c r="JR152" s="88"/>
      <c r="JS152" s="88"/>
      <c r="JT152" s="88"/>
      <c r="JU152" s="88"/>
      <c r="JV152" s="88"/>
      <c r="JW152" s="223"/>
      <c r="JX152" s="88"/>
      <c r="JY152" s="88"/>
      <c r="JZ152" s="28" t="s">
        <v>470</v>
      </c>
      <c r="KA152" s="30"/>
      <c r="KB152" s="31"/>
      <c r="KC152" s="158"/>
      <c r="KD152" s="53"/>
      <c r="KE152" s="35"/>
      <c r="KF152" s="29"/>
      <c r="KG152" s="29"/>
      <c r="KH152" s="29"/>
    </row>
    <row r="153" spans="1:294" ht="15" customHeight="1">
      <c r="A153" s="87" t="s">
        <v>481</v>
      </c>
      <c r="B153" s="30">
        <v>25003628</v>
      </c>
      <c r="C153" s="35">
        <v>87.6</v>
      </c>
      <c r="D153" s="35"/>
      <c r="E153" s="35"/>
      <c r="F153" s="37"/>
      <c r="G153" s="35"/>
      <c r="H153" s="35"/>
      <c r="I153" s="35"/>
      <c r="J153" s="35"/>
      <c r="K153" s="35"/>
      <c r="L153" s="35"/>
      <c r="M153" s="35"/>
      <c r="N153" s="35"/>
      <c r="O153" s="35"/>
      <c r="P153" s="53"/>
      <c r="Q153" s="60"/>
      <c r="R153" s="53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29"/>
      <c r="BN153" s="36"/>
      <c r="BO153" s="89"/>
      <c r="BP153" s="89"/>
      <c r="BQ153" s="89"/>
      <c r="BR153" s="89"/>
      <c r="BS153" s="89"/>
      <c r="BT153" s="89"/>
      <c r="BU153" s="128"/>
      <c r="BV153" s="89"/>
      <c r="BW153" s="90"/>
      <c r="BX153" s="89"/>
      <c r="BY153" s="122"/>
      <c r="BZ153" s="121"/>
      <c r="CA153" s="89"/>
      <c r="CB153" s="89"/>
      <c r="CC153" s="122"/>
      <c r="CD153" s="121"/>
      <c r="CE153" s="122"/>
      <c r="CF153" s="89"/>
      <c r="CG153" s="121"/>
      <c r="CH153" s="88"/>
      <c r="CI153" s="88"/>
      <c r="CJ153" s="88"/>
      <c r="CK153" s="88"/>
      <c r="CL153" s="88"/>
      <c r="CM153" s="88"/>
      <c r="CN153" s="88"/>
      <c r="CO153" s="90"/>
      <c r="CP153" s="88"/>
      <c r="CQ153" s="88"/>
      <c r="CR153" s="88"/>
      <c r="CS153" s="88"/>
      <c r="CT153" s="88"/>
      <c r="CU153" s="88"/>
      <c r="CV153" s="88"/>
      <c r="CW153" s="88"/>
      <c r="CX153" s="88"/>
      <c r="CY153" s="88"/>
      <c r="CZ153" s="88"/>
      <c r="DA153" s="88"/>
      <c r="DB153" s="88"/>
      <c r="DC153" s="88"/>
      <c r="DD153" s="88"/>
      <c r="DE153" s="88"/>
      <c r="DF153" s="89" t="s">
        <v>485</v>
      </c>
      <c r="DG153" s="89" t="s">
        <v>485</v>
      </c>
      <c r="DH153" s="89" t="s">
        <v>486</v>
      </c>
      <c r="DI153" s="218">
        <v>1.5820000000000001E-2</v>
      </c>
      <c r="DJ153" s="89" t="s">
        <v>486</v>
      </c>
      <c r="DK153" s="89" t="s">
        <v>485</v>
      </c>
      <c r="DL153" s="89" t="s">
        <v>486</v>
      </c>
      <c r="DM153" s="89" t="s">
        <v>486</v>
      </c>
      <c r="DN153" s="218">
        <v>2.0769999999999999E-3</v>
      </c>
      <c r="DO153" s="89" t="s">
        <v>487</v>
      </c>
      <c r="DP153" s="89" t="s">
        <v>485</v>
      </c>
      <c r="DQ153" s="89" t="s">
        <v>487</v>
      </c>
      <c r="DR153" s="218">
        <v>7.3159999999999996E-3</v>
      </c>
      <c r="DS153" s="89" t="s">
        <v>487</v>
      </c>
      <c r="DT153" s="89" t="s">
        <v>487</v>
      </c>
      <c r="DU153" s="89" t="s">
        <v>487</v>
      </c>
      <c r="DV153" s="89" t="s">
        <v>485</v>
      </c>
      <c r="DW153" s="89" t="s">
        <v>488</v>
      </c>
      <c r="DX153" s="89" t="s">
        <v>485</v>
      </c>
      <c r="DY153" s="89" t="s">
        <v>487</v>
      </c>
      <c r="DZ153" s="89" t="s">
        <v>486</v>
      </c>
      <c r="EA153" s="89" t="s">
        <v>485</v>
      </c>
      <c r="EB153" s="89" t="s">
        <v>486</v>
      </c>
      <c r="EC153" s="89" t="s">
        <v>488</v>
      </c>
      <c r="ED153" s="222" t="s">
        <v>485</v>
      </c>
      <c r="EE153" s="89" t="s">
        <v>486</v>
      </c>
      <c r="EF153" s="89" t="s">
        <v>488</v>
      </c>
      <c r="EG153" s="89" t="s">
        <v>487</v>
      </c>
      <c r="EH153" s="89" t="s">
        <v>487</v>
      </c>
      <c r="EI153" s="223" t="s">
        <v>486</v>
      </c>
      <c r="EJ153" s="89" t="s">
        <v>485</v>
      </c>
      <c r="EK153" s="89" t="s">
        <v>487</v>
      </c>
      <c r="EL153" s="89" t="s">
        <v>487</v>
      </c>
      <c r="EM153" s="89" t="s">
        <v>485</v>
      </c>
      <c r="EN153" s="89" t="s">
        <v>487</v>
      </c>
      <c r="EO153" s="89" t="s">
        <v>486</v>
      </c>
      <c r="EP153" s="89" t="s">
        <v>486</v>
      </c>
      <c r="EQ153" s="89" t="s">
        <v>488</v>
      </c>
      <c r="ER153" s="89" t="s">
        <v>485</v>
      </c>
      <c r="ES153" s="89" t="s">
        <v>486</v>
      </c>
      <c r="ET153" s="89" t="s">
        <v>486</v>
      </c>
      <c r="EU153" s="89" t="s">
        <v>487</v>
      </c>
      <c r="EV153" s="89" t="s">
        <v>485</v>
      </c>
      <c r="EW153" s="89" t="s">
        <v>485</v>
      </c>
      <c r="EX153" s="89" t="s">
        <v>485</v>
      </c>
      <c r="EY153" s="89" t="s">
        <v>486</v>
      </c>
      <c r="EZ153" s="89" t="s">
        <v>487</v>
      </c>
      <c r="FA153" s="89" t="s">
        <v>486</v>
      </c>
      <c r="FB153" s="89" t="s">
        <v>485</v>
      </c>
      <c r="FC153" s="89" t="s">
        <v>486</v>
      </c>
      <c r="FD153" s="89" t="s">
        <v>485</v>
      </c>
      <c r="FE153" s="89" t="s">
        <v>487</v>
      </c>
      <c r="FF153" s="89" t="s">
        <v>486</v>
      </c>
      <c r="FG153" s="89" t="s">
        <v>487</v>
      </c>
      <c r="FH153" s="89" t="s">
        <v>487</v>
      </c>
      <c r="FI153" s="89" t="s">
        <v>489</v>
      </c>
      <c r="FJ153" s="89" t="s">
        <v>487</v>
      </c>
      <c r="FK153" s="89" t="s">
        <v>487</v>
      </c>
      <c r="FL153" s="89" t="s">
        <v>487</v>
      </c>
      <c r="FM153" s="89" t="s">
        <v>485</v>
      </c>
      <c r="FN153" s="89" t="s">
        <v>487</v>
      </c>
      <c r="FO153" s="89" t="s">
        <v>485</v>
      </c>
      <c r="FP153" s="89">
        <v>1.068E-2</v>
      </c>
      <c r="FQ153" s="89" t="s">
        <v>487</v>
      </c>
      <c r="FR153" s="89" t="s">
        <v>485</v>
      </c>
      <c r="FS153" s="89" t="s">
        <v>485</v>
      </c>
      <c r="FT153" s="89" t="s">
        <v>485</v>
      </c>
      <c r="FU153" s="89" t="s">
        <v>487</v>
      </c>
      <c r="FV153" s="89" t="s">
        <v>487</v>
      </c>
      <c r="FW153" s="89" t="s">
        <v>487</v>
      </c>
      <c r="FX153" s="89" t="s">
        <v>487</v>
      </c>
      <c r="FY153" s="89" t="s">
        <v>490</v>
      </c>
      <c r="FZ153" s="89" t="s">
        <v>486</v>
      </c>
      <c r="GA153" s="89" t="s">
        <v>486</v>
      </c>
      <c r="GB153" s="89" t="s">
        <v>491</v>
      </c>
      <c r="GC153" s="223">
        <v>5.357E-2</v>
      </c>
      <c r="GD153" s="89" t="s">
        <v>486</v>
      </c>
      <c r="GE153" s="89" t="s">
        <v>487</v>
      </c>
      <c r="GF153" s="89" t="s">
        <v>486</v>
      </c>
      <c r="GG153" s="89" t="s">
        <v>487</v>
      </c>
      <c r="GH153" s="89" t="s">
        <v>487</v>
      </c>
      <c r="GI153" s="223">
        <v>0.15909999999999999</v>
      </c>
      <c r="GJ153" s="89" t="s">
        <v>486</v>
      </c>
      <c r="GK153" s="89" t="s">
        <v>487</v>
      </c>
      <c r="GL153" s="89" t="s">
        <v>487</v>
      </c>
      <c r="GM153" s="89" t="s">
        <v>485</v>
      </c>
      <c r="GN153" s="89" t="s">
        <v>487</v>
      </c>
      <c r="GO153" s="89" t="s">
        <v>486</v>
      </c>
      <c r="GP153" s="89" t="s">
        <v>488</v>
      </c>
      <c r="GQ153" s="89" t="s">
        <v>485</v>
      </c>
      <c r="GR153" s="89" t="s">
        <v>485</v>
      </c>
      <c r="GS153" s="89" t="s">
        <v>487</v>
      </c>
      <c r="GT153" s="89" t="s">
        <v>485</v>
      </c>
      <c r="GU153" s="89" t="s">
        <v>487</v>
      </c>
      <c r="GV153" s="89" t="s">
        <v>486</v>
      </c>
      <c r="GW153" s="89" t="s">
        <v>485</v>
      </c>
      <c r="GX153" s="89" t="s">
        <v>487</v>
      </c>
      <c r="GY153" s="89" t="s">
        <v>492</v>
      </c>
      <c r="GZ153" s="89" t="s">
        <v>485</v>
      </c>
      <c r="HA153" s="89" t="s">
        <v>485</v>
      </c>
      <c r="HB153" s="89" t="s">
        <v>489</v>
      </c>
      <c r="HC153" s="227">
        <v>0.15140000000000001</v>
      </c>
      <c r="HD153" s="89" t="s">
        <v>485</v>
      </c>
      <c r="HE153" s="89" t="s">
        <v>485</v>
      </c>
      <c r="HF153" s="89" t="s">
        <v>489</v>
      </c>
      <c r="HG153" s="89" t="s">
        <v>486</v>
      </c>
      <c r="HH153" s="89" t="s">
        <v>487</v>
      </c>
      <c r="HI153" s="89" t="s">
        <v>486</v>
      </c>
      <c r="HJ153" s="89" t="s">
        <v>493</v>
      </c>
      <c r="HK153" s="89" t="s">
        <v>485</v>
      </c>
      <c r="HL153" s="89" t="s">
        <v>487</v>
      </c>
      <c r="HM153" s="89" t="s">
        <v>487</v>
      </c>
      <c r="HN153" s="89" t="s">
        <v>485</v>
      </c>
      <c r="HO153" s="89" t="s">
        <v>490</v>
      </c>
      <c r="HP153" s="89" t="s">
        <v>487</v>
      </c>
      <c r="HQ153" s="89" t="s">
        <v>487</v>
      </c>
      <c r="HR153" s="89" t="s">
        <v>487</v>
      </c>
      <c r="HS153" s="89" t="s">
        <v>413</v>
      </c>
      <c r="HT153" s="89" t="s">
        <v>487</v>
      </c>
      <c r="HU153" s="89" t="s">
        <v>486</v>
      </c>
      <c r="HV153" s="89" t="s">
        <v>485</v>
      </c>
      <c r="HW153" s="89" t="s">
        <v>486</v>
      </c>
      <c r="HX153" s="89" t="s">
        <v>493</v>
      </c>
      <c r="HY153" s="89" t="s">
        <v>485</v>
      </c>
      <c r="HZ153" s="89" t="s">
        <v>486</v>
      </c>
      <c r="IA153" s="89" t="s">
        <v>486</v>
      </c>
      <c r="IB153" s="89" t="s">
        <v>487</v>
      </c>
      <c r="IC153" s="89" t="s">
        <v>487</v>
      </c>
      <c r="ID153" s="89" t="s">
        <v>485</v>
      </c>
      <c r="IE153" s="89" t="s">
        <v>486</v>
      </c>
      <c r="IF153" s="89" t="s">
        <v>488</v>
      </c>
      <c r="IG153" s="89" t="s">
        <v>487</v>
      </c>
      <c r="IH153" s="89" t="s">
        <v>487</v>
      </c>
      <c r="II153" s="89" t="s">
        <v>487</v>
      </c>
      <c r="IJ153" s="89" t="s">
        <v>487</v>
      </c>
      <c r="IK153" s="222">
        <v>4.7609999999999996E-3</v>
      </c>
      <c r="IL153" s="89" t="s">
        <v>487</v>
      </c>
      <c r="IM153" s="89" t="s">
        <v>487</v>
      </c>
      <c r="IN153" s="89" t="s">
        <v>485</v>
      </c>
      <c r="IO153" s="89" t="s">
        <v>485</v>
      </c>
      <c r="IP153" s="89" t="s">
        <v>486</v>
      </c>
      <c r="IQ153" s="89" t="s">
        <v>487</v>
      </c>
      <c r="IR153" s="89" t="s">
        <v>487</v>
      </c>
      <c r="IS153" s="89" t="s">
        <v>490</v>
      </c>
      <c r="IT153" s="89" t="s">
        <v>486</v>
      </c>
      <c r="IU153" s="89" t="s">
        <v>487</v>
      </c>
      <c r="IV153" s="89" t="s">
        <v>487</v>
      </c>
      <c r="IW153" s="89" t="s">
        <v>485</v>
      </c>
      <c r="IX153" s="89" t="s">
        <v>487</v>
      </c>
      <c r="IY153" s="89" t="s">
        <v>487</v>
      </c>
      <c r="IZ153" s="89" t="s">
        <v>487</v>
      </c>
      <c r="JA153" s="89" t="s">
        <v>485</v>
      </c>
      <c r="JB153" s="89" t="s">
        <v>487</v>
      </c>
      <c r="JC153" s="222" t="s">
        <v>487</v>
      </c>
      <c r="JD153" s="222">
        <v>4.8279999999999998E-3</v>
      </c>
      <c r="JE153" s="89" t="s">
        <v>487</v>
      </c>
      <c r="JF153" s="89" t="s">
        <v>486</v>
      </c>
      <c r="JG153" s="89" t="s">
        <v>487</v>
      </c>
      <c r="JH153" s="89" t="s">
        <v>487</v>
      </c>
      <c r="JI153" s="89" t="s">
        <v>485</v>
      </c>
      <c r="JJ153" s="89" t="s">
        <v>488</v>
      </c>
      <c r="JK153" s="89" t="s">
        <v>485</v>
      </c>
      <c r="JL153" s="89" t="s">
        <v>487</v>
      </c>
      <c r="JM153" s="89">
        <v>1.2800000000000001E-2</v>
      </c>
      <c r="JN153" s="89" t="s">
        <v>485</v>
      </c>
      <c r="JO153" s="89" t="s">
        <v>486</v>
      </c>
      <c r="JP153" s="89" t="s">
        <v>487</v>
      </c>
      <c r="JQ153" s="89" t="s">
        <v>485</v>
      </c>
      <c r="JR153" s="89" t="s">
        <v>486</v>
      </c>
      <c r="JS153" s="89" t="s">
        <v>487</v>
      </c>
      <c r="JT153" s="89" t="s">
        <v>487</v>
      </c>
      <c r="JU153" s="89" t="s">
        <v>485</v>
      </c>
      <c r="JV153" s="89" t="s">
        <v>489</v>
      </c>
      <c r="JW153" s="223" t="s">
        <v>486</v>
      </c>
      <c r="JX153" s="89" t="s">
        <v>485</v>
      </c>
      <c r="JY153" s="89" t="s">
        <v>487</v>
      </c>
      <c r="JZ153" s="28" t="s">
        <v>470</v>
      </c>
      <c r="KA153" s="30"/>
      <c r="KB153" s="31"/>
      <c r="KC153" s="158"/>
      <c r="KD153" s="53"/>
      <c r="KE153" s="35"/>
      <c r="KF153" s="29"/>
      <c r="KG153" s="29"/>
      <c r="KH153" s="29"/>
    </row>
    <row r="154" spans="1:294" ht="15" customHeight="1">
      <c r="A154" s="87" t="s">
        <v>500</v>
      </c>
      <c r="B154" s="30">
        <v>25004158</v>
      </c>
      <c r="C154" s="35">
        <v>91.07</v>
      </c>
      <c r="D154" s="35"/>
      <c r="E154" s="35"/>
      <c r="F154" s="37"/>
      <c r="G154" s="35"/>
      <c r="H154" s="35"/>
      <c r="I154" s="35"/>
      <c r="J154" s="35"/>
      <c r="K154" s="35"/>
      <c r="L154" s="35"/>
      <c r="M154" s="35"/>
      <c r="N154" s="35"/>
      <c r="O154" s="35"/>
      <c r="P154" s="53"/>
      <c r="Q154" s="60"/>
      <c r="R154" s="53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29" t="s">
        <v>501</v>
      </c>
      <c r="BO154" s="89" t="s">
        <v>502</v>
      </c>
      <c r="BP154" s="89" t="s">
        <v>503</v>
      </c>
      <c r="BQ154" s="89" t="s">
        <v>504</v>
      </c>
      <c r="BR154" s="89" t="s">
        <v>505</v>
      </c>
      <c r="BS154" s="89" t="s">
        <v>505</v>
      </c>
      <c r="BT154" s="89" t="s">
        <v>505</v>
      </c>
      <c r="BU154" s="128">
        <v>0</v>
      </c>
      <c r="BV154" s="89" t="s">
        <v>504</v>
      </c>
      <c r="BW154" s="89" t="s">
        <v>506</v>
      </c>
      <c r="BX154" s="121">
        <v>8.64</v>
      </c>
      <c r="BY154" s="122">
        <v>16.43</v>
      </c>
      <c r="BZ154" s="121">
        <v>25.1</v>
      </c>
      <c r="CA154" s="121">
        <v>236.7</v>
      </c>
      <c r="CB154" s="122">
        <v>5.7460000000000004</v>
      </c>
      <c r="CC154" s="122">
        <v>41.86</v>
      </c>
      <c r="CD154" s="121">
        <v>205</v>
      </c>
      <c r="CE154" s="122">
        <v>103.6</v>
      </c>
      <c r="CF154" s="89" t="s">
        <v>507</v>
      </c>
      <c r="CG154" s="121" t="s">
        <v>504</v>
      </c>
      <c r="CH154" s="89" t="s">
        <v>504</v>
      </c>
      <c r="CI154" s="89" t="s">
        <v>504</v>
      </c>
      <c r="CJ154" s="89" t="s">
        <v>504</v>
      </c>
      <c r="CK154" s="89" t="s">
        <v>504</v>
      </c>
      <c r="CL154" s="89" t="s">
        <v>504</v>
      </c>
      <c r="CM154" s="89" t="s">
        <v>504</v>
      </c>
      <c r="CN154" s="89" t="s">
        <v>504</v>
      </c>
      <c r="CO154" s="89" t="s">
        <v>504</v>
      </c>
      <c r="CP154" s="89" t="s">
        <v>504</v>
      </c>
      <c r="CQ154" s="89" t="s">
        <v>504</v>
      </c>
      <c r="CR154" s="89" t="s">
        <v>504</v>
      </c>
      <c r="CS154" s="89" t="s">
        <v>504</v>
      </c>
      <c r="CT154" s="89" t="s">
        <v>504</v>
      </c>
      <c r="CU154" s="89" t="s">
        <v>504</v>
      </c>
      <c r="CV154" s="89" t="s">
        <v>504</v>
      </c>
      <c r="CW154" s="89" t="s">
        <v>504</v>
      </c>
      <c r="CX154" s="88"/>
      <c r="CY154" s="88"/>
      <c r="CZ154" s="88"/>
      <c r="DA154" s="88"/>
      <c r="DB154" s="88"/>
      <c r="DC154" s="88"/>
      <c r="DD154" s="88"/>
      <c r="DE154" s="88"/>
      <c r="DF154" s="88"/>
      <c r="DG154" s="88"/>
      <c r="DH154" s="88"/>
      <c r="DI154" s="88"/>
      <c r="DJ154" s="88"/>
      <c r="DK154" s="88"/>
      <c r="DL154" s="88"/>
      <c r="DM154" s="88"/>
      <c r="DN154" s="88"/>
      <c r="DO154" s="88"/>
      <c r="DP154" s="88"/>
      <c r="DQ154" s="88"/>
      <c r="DR154" s="88"/>
      <c r="DS154" s="88"/>
      <c r="DT154" s="88"/>
      <c r="DU154" s="88"/>
      <c r="DV154" s="88"/>
      <c r="DW154" s="88"/>
      <c r="DX154" s="88"/>
      <c r="DY154" s="88"/>
      <c r="DZ154" s="88"/>
      <c r="EA154" s="88"/>
      <c r="EB154" s="88"/>
      <c r="EC154" s="88"/>
      <c r="ED154" s="88"/>
      <c r="EE154" s="88"/>
      <c r="EF154" s="88"/>
      <c r="EG154" s="88"/>
      <c r="EH154" s="88"/>
      <c r="EI154" s="88"/>
      <c r="EJ154" s="88"/>
      <c r="EK154" s="88"/>
      <c r="EL154" s="88"/>
      <c r="EM154" s="88"/>
      <c r="EN154" s="88"/>
      <c r="EO154" s="88"/>
      <c r="EP154" s="88"/>
      <c r="EQ154" s="88"/>
      <c r="ER154" s="88"/>
      <c r="ES154" s="88"/>
      <c r="ET154" s="88"/>
      <c r="EU154" s="88"/>
      <c r="EV154" s="88"/>
      <c r="EW154" s="88"/>
      <c r="EX154" s="88"/>
      <c r="EY154" s="88"/>
      <c r="EZ154" s="88"/>
      <c r="FA154" s="88"/>
      <c r="FB154" s="88"/>
      <c r="FC154" s="88"/>
      <c r="FD154" s="88"/>
      <c r="FE154" s="88"/>
      <c r="FF154" s="88"/>
      <c r="FG154" s="88"/>
      <c r="FH154" s="88"/>
      <c r="FI154" s="88"/>
      <c r="FJ154" s="88"/>
      <c r="FK154" s="88"/>
      <c r="FL154" s="88"/>
      <c r="FM154" s="88"/>
      <c r="FN154" s="88"/>
      <c r="FO154" s="88"/>
      <c r="FP154" s="88"/>
      <c r="FQ154" s="88"/>
      <c r="FR154" s="88"/>
      <c r="FS154" s="88"/>
      <c r="FT154" s="88"/>
      <c r="FU154" s="88"/>
      <c r="FV154" s="88"/>
      <c r="FW154" s="88"/>
      <c r="FX154" s="88"/>
      <c r="FY154" s="88"/>
      <c r="FZ154" s="88"/>
      <c r="GA154" s="88"/>
      <c r="GB154" s="88"/>
      <c r="GC154" s="88"/>
      <c r="GD154" s="88"/>
      <c r="GE154" s="88"/>
      <c r="GF154" s="88"/>
      <c r="GG154" s="88"/>
      <c r="GH154" s="88"/>
      <c r="GI154" s="88"/>
      <c r="GJ154" s="88"/>
      <c r="GK154" s="88"/>
      <c r="GL154" s="88"/>
      <c r="GM154" s="88"/>
      <c r="GN154" s="88"/>
      <c r="GO154" s="88"/>
      <c r="GP154" s="88"/>
      <c r="GQ154" s="88"/>
      <c r="GR154" s="88"/>
      <c r="GS154" s="88"/>
      <c r="GT154" s="88"/>
      <c r="GU154" s="88"/>
      <c r="GV154" s="88"/>
      <c r="GW154" s="88"/>
      <c r="GX154" s="88"/>
      <c r="GY154" s="88"/>
      <c r="GZ154" s="88"/>
      <c r="HA154" s="88"/>
      <c r="HB154" s="88"/>
      <c r="HC154" s="88"/>
      <c r="HD154" s="88"/>
      <c r="HE154" s="88"/>
      <c r="HF154" s="88"/>
      <c r="HG154" s="88"/>
      <c r="HH154" s="88"/>
      <c r="HI154" s="88"/>
      <c r="HJ154" s="88"/>
      <c r="HK154" s="88"/>
      <c r="HL154" s="88"/>
      <c r="HM154" s="88"/>
      <c r="HN154" s="88"/>
      <c r="HO154" s="88"/>
      <c r="HP154" s="88"/>
      <c r="HQ154" s="88"/>
      <c r="HR154" s="88"/>
      <c r="HS154" s="88"/>
      <c r="HT154" s="88"/>
      <c r="HU154" s="88"/>
      <c r="HV154" s="88"/>
      <c r="HW154" s="88"/>
      <c r="HX154" s="88"/>
      <c r="HY154" s="88"/>
      <c r="HZ154" s="88"/>
      <c r="IA154" s="88"/>
      <c r="IB154" s="88"/>
      <c r="IC154" s="88"/>
      <c r="ID154" s="88"/>
      <c r="IE154" s="88"/>
      <c r="IF154" s="88"/>
      <c r="IG154" s="88"/>
      <c r="IH154" s="88"/>
      <c r="II154" s="88"/>
      <c r="IJ154" s="88"/>
      <c r="IK154" s="88"/>
      <c r="IL154" s="88"/>
      <c r="IM154" s="88"/>
      <c r="IN154" s="88"/>
      <c r="IO154" s="88"/>
      <c r="IP154" s="88"/>
      <c r="IQ154" s="88"/>
      <c r="IR154" s="88"/>
      <c r="IS154" s="88"/>
      <c r="IT154" s="88"/>
      <c r="IU154" s="88"/>
      <c r="IV154" s="88"/>
      <c r="IW154" s="88"/>
      <c r="IX154" s="88"/>
      <c r="IY154" s="88"/>
      <c r="IZ154" s="88"/>
      <c r="JA154" s="88"/>
      <c r="JB154" s="88"/>
      <c r="JC154" s="88"/>
      <c r="JD154" s="88"/>
      <c r="JE154" s="88"/>
      <c r="JF154" s="88"/>
      <c r="JG154" s="88"/>
      <c r="JH154" s="88"/>
      <c r="JI154" s="88"/>
      <c r="JJ154" s="88"/>
      <c r="JK154" s="88"/>
      <c r="JL154" s="88"/>
      <c r="JM154" s="88"/>
      <c r="JN154" s="88"/>
      <c r="JO154" s="88"/>
      <c r="JP154" s="88"/>
      <c r="JQ154" s="88"/>
      <c r="JR154" s="88"/>
      <c r="JS154" s="88"/>
      <c r="JT154" s="88"/>
      <c r="JU154" s="88"/>
      <c r="JV154" s="88"/>
      <c r="JW154" s="88"/>
      <c r="JX154" s="88"/>
      <c r="JY154" s="88"/>
      <c r="JZ154" s="28"/>
      <c r="KA154" s="28"/>
      <c r="KB154" s="28"/>
      <c r="KC154" s="158"/>
      <c r="KD154" s="29"/>
      <c r="KE154" s="29"/>
      <c r="KF154" s="38"/>
      <c r="KG154" s="29"/>
      <c r="KH154" s="29"/>
    </row>
    <row r="155" spans="1:294" ht="15" customHeight="1">
      <c r="A155" s="87" t="s">
        <v>500</v>
      </c>
      <c r="B155" s="30">
        <v>25003744</v>
      </c>
      <c r="C155" s="35">
        <v>89.93</v>
      </c>
      <c r="D155" s="35"/>
      <c r="E155" s="35"/>
      <c r="F155" s="37"/>
      <c r="G155" s="35"/>
      <c r="H155" s="35"/>
      <c r="I155" s="35"/>
      <c r="J155" s="35"/>
      <c r="K155" s="35"/>
      <c r="L155" s="35"/>
      <c r="M155" s="35"/>
      <c r="N155" s="35"/>
      <c r="O155" s="35"/>
      <c r="P155" s="53"/>
      <c r="Q155" s="60"/>
      <c r="R155" s="53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29"/>
      <c r="BN155" s="29" t="s">
        <v>501</v>
      </c>
      <c r="BO155" s="89" t="s">
        <v>502</v>
      </c>
      <c r="BP155" s="89" t="s">
        <v>503</v>
      </c>
      <c r="BQ155" s="89" t="s">
        <v>504</v>
      </c>
      <c r="BR155" s="89" t="s">
        <v>505</v>
      </c>
      <c r="BS155" s="89" t="s">
        <v>505</v>
      </c>
      <c r="BT155" s="89" t="s">
        <v>505</v>
      </c>
      <c r="BU155" s="128">
        <v>0</v>
      </c>
      <c r="BV155" s="89" t="s">
        <v>504</v>
      </c>
      <c r="BW155" s="89" t="s">
        <v>506</v>
      </c>
      <c r="BX155" s="89" t="s">
        <v>509</v>
      </c>
      <c r="BY155" s="122" t="s">
        <v>503</v>
      </c>
      <c r="BZ155" s="128">
        <v>0</v>
      </c>
      <c r="CA155" s="89" t="s">
        <v>504</v>
      </c>
      <c r="CB155" s="89" t="s">
        <v>504</v>
      </c>
      <c r="CC155" s="122" t="s">
        <v>504</v>
      </c>
      <c r="CD155" s="121">
        <v>25.49</v>
      </c>
      <c r="CE155" s="122">
        <v>5.2089999999999996</v>
      </c>
      <c r="CF155" s="89" t="s">
        <v>507</v>
      </c>
      <c r="CG155" s="121" t="s">
        <v>504</v>
      </c>
      <c r="CH155" s="89" t="s">
        <v>504</v>
      </c>
      <c r="CI155" s="89" t="s">
        <v>504</v>
      </c>
      <c r="CJ155" s="89" t="s">
        <v>504</v>
      </c>
      <c r="CK155" s="121" t="s">
        <v>504</v>
      </c>
      <c r="CL155" s="89" t="s">
        <v>504</v>
      </c>
      <c r="CM155" s="89" t="s">
        <v>504</v>
      </c>
      <c r="CN155" s="89" t="s">
        <v>504</v>
      </c>
      <c r="CO155" s="90" t="s">
        <v>504</v>
      </c>
      <c r="CP155" s="89" t="s">
        <v>504</v>
      </c>
      <c r="CQ155" s="89" t="s">
        <v>504</v>
      </c>
      <c r="CR155" s="89" t="s">
        <v>504</v>
      </c>
      <c r="CS155" s="89" t="s">
        <v>504</v>
      </c>
      <c r="CT155" s="89" t="s">
        <v>504</v>
      </c>
      <c r="CU155" s="89" t="s">
        <v>504</v>
      </c>
      <c r="CV155" s="89" t="s">
        <v>504</v>
      </c>
      <c r="CW155" s="89" t="s">
        <v>504</v>
      </c>
      <c r="CX155" s="89"/>
      <c r="CY155" s="89"/>
      <c r="CZ155" s="89"/>
      <c r="DA155" s="89"/>
      <c r="DB155" s="89"/>
      <c r="DC155" s="89"/>
      <c r="DD155" s="89"/>
      <c r="DE155" s="89"/>
      <c r="DF155" s="89"/>
      <c r="DG155" s="89"/>
      <c r="DH155" s="89"/>
      <c r="DI155" s="89"/>
      <c r="DJ155" s="89"/>
      <c r="DK155" s="89"/>
      <c r="DL155" s="89"/>
      <c r="DM155" s="89"/>
      <c r="DN155" s="89"/>
      <c r="DO155" s="89"/>
      <c r="DP155" s="89"/>
      <c r="DQ155" s="89"/>
      <c r="DR155" s="89"/>
      <c r="DS155" s="89"/>
      <c r="DT155" s="89"/>
      <c r="DU155" s="89"/>
      <c r="DV155" s="89"/>
      <c r="DW155" s="89"/>
      <c r="DX155" s="89"/>
      <c r="DY155" s="89"/>
      <c r="DZ155" s="89"/>
      <c r="EA155" s="89"/>
      <c r="EB155" s="89"/>
      <c r="EC155" s="89"/>
      <c r="ED155" s="222"/>
      <c r="EE155" s="89"/>
      <c r="EF155" s="89"/>
      <c r="EG155" s="89"/>
      <c r="EH155" s="89"/>
      <c r="EI155" s="223"/>
      <c r="EJ155" s="89"/>
      <c r="EK155" s="89"/>
      <c r="EL155" s="89"/>
      <c r="EM155" s="89"/>
      <c r="EN155" s="89"/>
      <c r="EO155" s="89"/>
      <c r="EP155" s="89"/>
      <c r="EQ155" s="89"/>
      <c r="ER155" s="89"/>
      <c r="ES155" s="89"/>
      <c r="ET155" s="89"/>
      <c r="EU155" s="89"/>
      <c r="EV155" s="89"/>
      <c r="EW155" s="89"/>
      <c r="EX155" s="89"/>
      <c r="EY155" s="89"/>
      <c r="EZ155" s="89"/>
      <c r="FA155" s="89"/>
      <c r="FB155" s="89"/>
      <c r="FC155" s="89"/>
      <c r="FD155" s="89"/>
      <c r="FE155" s="89"/>
      <c r="FF155" s="89"/>
      <c r="FG155" s="89"/>
      <c r="FH155" s="89"/>
      <c r="FI155" s="89"/>
      <c r="FJ155" s="89"/>
      <c r="FK155" s="89"/>
      <c r="FL155" s="89"/>
      <c r="FM155" s="89"/>
      <c r="FN155" s="89"/>
      <c r="FO155" s="89"/>
      <c r="FP155" s="89"/>
      <c r="FQ155" s="89"/>
      <c r="FR155" s="89"/>
      <c r="FS155" s="89"/>
      <c r="FT155" s="89"/>
      <c r="FU155" s="89"/>
      <c r="FV155" s="89"/>
      <c r="FW155" s="89"/>
      <c r="FX155" s="89"/>
      <c r="FY155" s="89"/>
      <c r="FZ155" s="89"/>
      <c r="GA155" s="89"/>
      <c r="GB155" s="89"/>
      <c r="GC155" s="223"/>
      <c r="GD155" s="89"/>
      <c r="GE155" s="89"/>
      <c r="GF155" s="89"/>
      <c r="GG155" s="89"/>
      <c r="GH155" s="89"/>
      <c r="GI155" s="223"/>
      <c r="GJ155" s="89"/>
      <c r="GK155" s="89"/>
      <c r="GL155" s="89"/>
      <c r="GM155" s="89"/>
      <c r="GN155" s="89"/>
      <c r="GO155" s="89"/>
      <c r="GP155" s="89"/>
      <c r="GQ155" s="89"/>
      <c r="GR155" s="89"/>
      <c r="GS155" s="89"/>
      <c r="GT155" s="89"/>
      <c r="GU155" s="89"/>
      <c r="GV155" s="89"/>
      <c r="GW155" s="89"/>
      <c r="GX155" s="89"/>
      <c r="GY155" s="89"/>
      <c r="GZ155" s="89"/>
      <c r="HA155" s="89"/>
      <c r="HB155" s="89"/>
      <c r="HC155" s="89"/>
      <c r="HD155" s="89"/>
      <c r="HE155" s="89"/>
      <c r="HF155" s="89"/>
      <c r="HG155" s="89"/>
      <c r="HH155" s="89"/>
      <c r="HI155" s="89"/>
      <c r="HJ155" s="89"/>
      <c r="HK155" s="89"/>
      <c r="HL155" s="89"/>
      <c r="HM155" s="89"/>
      <c r="HN155" s="89"/>
      <c r="HO155" s="89"/>
      <c r="HP155" s="89"/>
      <c r="HQ155" s="89"/>
      <c r="HR155" s="89"/>
      <c r="HS155" s="89"/>
      <c r="HT155" s="89"/>
      <c r="HU155" s="89"/>
      <c r="HV155" s="89"/>
      <c r="HW155" s="89"/>
      <c r="HX155" s="89"/>
      <c r="HY155" s="89"/>
      <c r="HZ155" s="89"/>
      <c r="IA155" s="89"/>
      <c r="IB155" s="89"/>
      <c r="IC155" s="89"/>
      <c r="ID155" s="89"/>
      <c r="IE155" s="89"/>
      <c r="IF155" s="89"/>
      <c r="IG155" s="89"/>
      <c r="IH155" s="89"/>
      <c r="II155" s="89"/>
      <c r="IJ155" s="89"/>
      <c r="IK155" s="222"/>
      <c r="IL155" s="89"/>
      <c r="IM155" s="89"/>
      <c r="IN155" s="89"/>
      <c r="IO155" s="89"/>
      <c r="IP155" s="89"/>
      <c r="IQ155" s="89"/>
      <c r="IR155" s="89"/>
      <c r="IS155" s="89"/>
      <c r="IT155" s="89"/>
      <c r="IU155" s="89"/>
      <c r="IV155" s="89"/>
      <c r="IW155" s="89"/>
      <c r="IX155" s="89"/>
      <c r="IY155" s="89"/>
      <c r="IZ155" s="89"/>
      <c r="JA155" s="89"/>
      <c r="JB155" s="89"/>
      <c r="JC155" s="222"/>
      <c r="JD155" s="222"/>
      <c r="JE155" s="89"/>
      <c r="JF155" s="89"/>
      <c r="JG155" s="89"/>
      <c r="JH155" s="89"/>
      <c r="JI155" s="89"/>
      <c r="JJ155" s="89"/>
      <c r="JK155" s="89"/>
      <c r="JL155" s="89"/>
      <c r="JM155" s="89"/>
      <c r="JN155" s="89"/>
      <c r="JO155" s="89"/>
      <c r="JP155" s="89"/>
      <c r="JQ155" s="89"/>
      <c r="JR155" s="89"/>
      <c r="JS155" s="89"/>
      <c r="JT155" s="89"/>
      <c r="JU155" s="89"/>
      <c r="JV155" s="89"/>
      <c r="JW155" s="223"/>
      <c r="JX155" s="89"/>
      <c r="JY155" s="89"/>
      <c r="JZ155" s="28"/>
      <c r="KA155" s="30"/>
      <c r="KB155" s="31"/>
      <c r="KC155" s="158"/>
      <c r="KD155" s="53"/>
      <c r="KE155" s="35"/>
      <c r="KF155" s="29"/>
      <c r="KG155" s="29"/>
      <c r="KH155" s="29"/>
    </row>
    <row r="156" spans="1:294" ht="15" customHeight="1">
      <c r="A156" s="87" t="s">
        <v>500</v>
      </c>
      <c r="B156" s="30">
        <v>25003533</v>
      </c>
      <c r="C156" s="35">
        <v>90.76</v>
      </c>
      <c r="D156" s="35"/>
      <c r="E156" s="35"/>
      <c r="F156" s="37"/>
      <c r="G156" s="35"/>
      <c r="H156" s="35"/>
      <c r="I156" s="35"/>
      <c r="J156" s="35"/>
      <c r="K156" s="35"/>
      <c r="L156" s="35"/>
      <c r="M156" s="35"/>
      <c r="N156" s="35"/>
      <c r="O156" s="35"/>
      <c r="P156" s="53"/>
      <c r="Q156" s="60"/>
      <c r="R156" s="53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29"/>
      <c r="BN156" s="29" t="s">
        <v>501</v>
      </c>
      <c r="BO156" s="89" t="s">
        <v>502</v>
      </c>
      <c r="BP156" s="89" t="s">
        <v>501</v>
      </c>
      <c r="BQ156" s="89" t="s">
        <v>504</v>
      </c>
      <c r="BR156" s="121">
        <v>22.81</v>
      </c>
      <c r="BS156" s="89" t="s">
        <v>505</v>
      </c>
      <c r="BT156" s="89" t="s">
        <v>505</v>
      </c>
      <c r="BU156" s="128">
        <v>0</v>
      </c>
      <c r="BV156" s="89" t="s">
        <v>504</v>
      </c>
      <c r="BW156" s="89" t="s">
        <v>506</v>
      </c>
      <c r="BX156" s="121">
        <v>9.0399999999999991</v>
      </c>
      <c r="BY156" s="122">
        <v>24.06</v>
      </c>
      <c r="BZ156" s="121">
        <v>33.1</v>
      </c>
      <c r="CA156" s="121">
        <v>12.2</v>
      </c>
      <c r="CB156" s="89" t="s">
        <v>504</v>
      </c>
      <c r="CC156" s="122" t="s">
        <v>504</v>
      </c>
      <c r="CD156" s="121" t="s">
        <v>504</v>
      </c>
      <c r="CE156" s="122" t="s">
        <v>504</v>
      </c>
      <c r="CF156" s="89" t="s">
        <v>507</v>
      </c>
      <c r="CG156" s="121" t="s">
        <v>504</v>
      </c>
      <c r="CH156" s="89" t="s">
        <v>504</v>
      </c>
      <c r="CI156" s="89" t="s">
        <v>504</v>
      </c>
      <c r="CJ156" s="89" t="s">
        <v>504</v>
      </c>
      <c r="CK156" s="89" t="s">
        <v>504</v>
      </c>
      <c r="CL156" s="89" t="s">
        <v>504</v>
      </c>
      <c r="CM156" s="89" t="s">
        <v>504</v>
      </c>
      <c r="CN156" s="89" t="s">
        <v>504</v>
      </c>
      <c r="CO156" s="90" t="s">
        <v>504</v>
      </c>
      <c r="CP156" s="89" t="s">
        <v>504</v>
      </c>
      <c r="CQ156" s="89" t="s">
        <v>504</v>
      </c>
      <c r="CR156" s="89" t="s">
        <v>504</v>
      </c>
      <c r="CS156" s="89" t="s">
        <v>504</v>
      </c>
      <c r="CT156" s="89" t="s">
        <v>504</v>
      </c>
      <c r="CU156" s="89" t="s">
        <v>504</v>
      </c>
      <c r="CV156" s="89" t="s">
        <v>504</v>
      </c>
      <c r="CW156" s="89" t="s">
        <v>504</v>
      </c>
      <c r="CX156" s="88"/>
      <c r="CY156" s="88"/>
      <c r="CZ156" s="88"/>
      <c r="DA156" s="88"/>
      <c r="DB156" s="88"/>
      <c r="DC156" s="88"/>
      <c r="DD156" s="88"/>
      <c r="DE156" s="88"/>
      <c r="DF156" s="88"/>
      <c r="DG156" s="88"/>
      <c r="DH156" s="88"/>
      <c r="DI156" s="218"/>
      <c r="DJ156" s="88"/>
      <c r="DK156" s="88"/>
      <c r="DL156" s="88"/>
      <c r="DM156" s="88"/>
      <c r="DN156" s="218"/>
      <c r="DO156" s="88"/>
      <c r="DP156" s="88"/>
      <c r="DQ156" s="88"/>
      <c r="DR156" s="218"/>
      <c r="DS156" s="88"/>
      <c r="DT156" s="88"/>
      <c r="DU156" s="88"/>
      <c r="DV156" s="88"/>
      <c r="DW156" s="88"/>
      <c r="DX156" s="88"/>
      <c r="DY156" s="88"/>
      <c r="DZ156" s="88"/>
      <c r="EA156" s="88"/>
      <c r="EB156" s="88"/>
      <c r="EC156" s="88"/>
      <c r="ED156" s="222"/>
      <c r="EE156" s="88"/>
      <c r="EF156" s="88"/>
      <c r="EG156" s="88"/>
      <c r="EH156" s="88"/>
      <c r="EI156" s="223"/>
      <c r="EJ156" s="88"/>
      <c r="EK156" s="88"/>
      <c r="EL156" s="88"/>
      <c r="EM156" s="88"/>
      <c r="EN156" s="88"/>
      <c r="EO156" s="88"/>
      <c r="EP156" s="88"/>
      <c r="EQ156" s="88"/>
      <c r="ER156" s="88"/>
      <c r="ES156" s="88"/>
      <c r="ET156" s="88"/>
      <c r="EU156" s="88"/>
      <c r="EV156" s="88"/>
      <c r="EW156" s="88"/>
      <c r="EX156" s="88"/>
      <c r="EY156" s="88"/>
      <c r="EZ156" s="88"/>
      <c r="FA156" s="88"/>
      <c r="FB156" s="88"/>
      <c r="FC156" s="88"/>
      <c r="FD156" s="88"/>
      <c r="FE156" s="88"/>
      <c r="FF156" s="88"/>
      <c r="FG156" s="88"/>
      <c r="FH156" s="88"/>
      <c r="FI156" s="88"/>
      <c r="FJ156" s="88"/>
      <c r="FK156" s="88"/>
      <c r="FL156" s="88"/>
      <c r="FM156" s="88"/>
      <c r="FN156" s="88"/>
      <c r="FO156" s="88"/>
      <c r="FP156" s="88"/>
      <c r="FQ156" s="88"/>
      <c r="FR156" s="88"/>
      <c r="FS156" s="88"/>
      <c r="FT156" s="88"/>
      <c r="FU156" s="88"/>
      <c r="FV156" s="88"/>
      <c r="FW156" s="88"/>
      <c r="FX156" s="88"/>
      <c r="FY156" s="88"/>
      <c r="FZ156" s="88"/>
      <c r="GA156" s="88"/>
      <c r="GB156" s="88"/>
      <c r="GC156" s="223"/>
      <c r="GD156" s="88"/>
      <c r="GE156" s="88"/>
      <c r="GF156" s="88"/>
      <c r="GG156" s="88"/>
      <c r="GH156" s="88"/>
      <c r="GI156" s="223"/>
      <c r="GJ156" s="88"/>
      <c r="GK156" s="88"/>
      <c r="GL156" s="88"/>
      <c r="GM156" s="88"/>
      <c r="GN156" s="88"/>
      <c r="GO156" s="88"/>
      <c r="GP156" s="88"/>
      <c r="GQ156" s="88"/>
      <c r="GR156" s="88"/>
      <c r="GS156" s="88"/>
      <c r="GT156" s="88"/>
      <c r="GU156" s="88"/>
      <c r="GV156" s="88"/>
      <c r="GW156" s="88"/>
      <c r="GX156" s="88"/>
      <c r="GY156" s="88"/>
      <c r="GZ156" s="88"/>
      <c r="HA156" s="88"/>
      <c r="HB156" s="88"/>
      <c r="HC156" s="227"/>
      <c r="HD156" s="88"/>
      <c r="HE156" s="88"/>
      <c r="HF156" s="88"/>
      <c r="HG156" s="88"/>
      <c r="HH156" s="88"/>
      <c r="HI156" s="88"/>
      <c r="HJ156" s="88"/>
      <c r="HK156" s="88"/>
      <c r="HL156" s="88"/>
      <c r="HM156" s="88"/>
      <c r="HN156" s="88"/>
      <c r="HO156" s="88"/>
      <c r="HP156" s="88"/>
      <c r="HQ156" s="88"/>
      <c r="HR156" s="88"/>
      <c r="HS156" s="88"/>
      <c r="HT156" s="88"/>
      <c r="HU156" s="88"/>
      <c r="HV156" s="88"/>
      <c r="HW156" s="88"/>
      <c r="HX156" s="88"/>
      <c r="HY156" s="88"/>
      <c r="HZ156" s="88"/>
      <c r="IA156" s="88"/>
      <c r="IB156" s="88"/>
      <c r="IC156" s="88"/>
      <c r="ID156" s="88"/>
      <c r="IE156" s="88"/>
      <c r="IF156" s="88"/>
      <c r="IG156" s="88"/>
      <c r="IH156" s="88"/>
      <c r="II156" s="88"/>
      <c r="IJ156" s="88"/>
      <c r="IK156" s="222"/>
      <c r="IL156" s="88"/>
      <c r="IM156" s="88"/>
      <c r="IN156" s="88"/>
      <c r="IO156" s="88"/>
      <c r="IP156" s="88"/>
      <c r="IQ156" s="88"/>
      <c r="IR156" s="88"/>
      <c r="IS156" s="88"/>
      <c r="IT156" s="88"/>
      <c r="IU156" s="88"/>
      <c r="IV156" s="88"/>
      <c r="IW156" s="88"/>
      <c r="IX156" s="88"/>
      <c r="IY156" s="88"/>
      <c r="IZ156" s="88"/>
      <c r="JA156" s="88"/>
      <c r="JB156" s="88"/>
      <c r="JC156" s="222"/>
      <c r="JD156" s="222"/>
      <c r="JE156" s="88"/>
      <c r="JF156" s="88"/>
      <c r="JG156" s="88"/>
      <c r="JH156" s="88"/>
      <c r="JI156" s="88"/>
      <c r="JJ156" s="88"/>
      <c r="JK156" s="88"/>
      <c r="JL156" s="88"/>
      <c r="JM156" s="88"/>
      <c r="JN156" s="88"/>
      <c r="JO156" s="88"/>
      <c r="JP156" s="88"/>
      <c r="JQ156" s="88"/>
      <c r="JR156" s="88"/>
      <c r="JS156" s="88"/>
      <c r="JT156" s="88"/>
      <c r="JU156" s="88"/>
      <c r="JV156" s="88"/>
      <c r="JW156" s="223"/>
      <c r="JX156" s="88"/>
      <c r="JY156" s="88"/>
      <c r="JZ156" s="28"/>
      <c r="KA156" s="28"/>
      <c r="KB156" s="31"/>
      <c r="KC156" s="158"/>
      <c r="KD156" s="53"/>
      <c r="KE156" s="29"/>
      <c r="KF156" s="38"/>
      <c r="KG156" s="29"/>
      <c r="KH156" s="29"/>
    </row>
    <row r="157" spans="1:294" ht="15" customHeight="1">
      <c r="A157" s="87" t="s">
        <v>500</v>
      </c>
      <c r="B157" s="30">
        <v>25003401</v>
      </c>
      <c r="C157" s="35">
        <v>90.09</v>
      </c>
      <c r="D157" s="35"/>
      <c r="E157" s="35"/>
      <c r="F157" s="37"/>
      <c r="G157" s="35"/>
      <c r="H157" s="35"/>
      <c r="I157" s="35"/>
      <c r="J157" s="35"/>
      <c r="K157" s="35"/>
      <c r="L157" s="35"/>
      <c r="M157" s="35"/>
      <c r="N157" s="35"/>
      <c r="O157" s="35"/>
      <c r="P157" s="53"/>
      <c r="Q157" s="60"/>
      <c r="R157" s="53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29"/>
      <c r="BN157" s="29" t="s">
        <v>501</v>
      </c>
      <c r="BO157" s="89" t="s">
        <v>502</v>
      </c>
      <c r="BP157" s="89" t="s">
        <v>503</v>
      </c>
      <c r="BQ157" s="89" t="s">
        <v>504</v>
      </c>
      <c r="BR157" s="121">
        <v>77.290000000000006</v>
      </c>
      <c r="BS157" s="89" t="s">
        <v>505</v>
      </c>
      <c r="BT157" s="89" t="s">
        <v>505</v>
      </c>
      <c r="BU157" s="128">
        <v>0</v>
      </c>
      <c r="BV157" s="89" t="s">
        <v>504</v>
      </c>
      <c r="BW157" s="89" t="s">
        <v>506</v>
      </c>
      <c r="BX157" s="89" t="s">
        <v>509</v>
      </c>
      <c r="BY157" s="122" t="s">
        <v>503</v>
      </c>
      <c r="BZ157" s="128">
        <v>0</v>
      </c>
      <c r="CA157" s="121">
        <v>18.68</v>
      </c>
      <c r="CB157" s="89" t="s">
        <v>504</v>
      </c>
      <c r="CC157" s="122">
        <v>6.8920000000000003</v>
      </c>
      <c r="CD157" s="121">
        <v>13.43</v>
      </c>
      <c r="CE157" s="122">
        <v>13.58</v>
      </c>
      <c r="CF157" s="89" t="s">
        <v>507</v>
      </c>
      <c r="CG157" s="121" t="s">
        <v>504</v>
      </c>
      <c r="CH157" s="89" t="s">
        <v>504</v>
      </c>
      <c r="CI157" s="89" t="s">
        <v>504</v>
      </c>
      <c r="CJ157" s="89" t="s">
        <v>504</v>
      </c>
      <c r="CK157" s="89" t="s">
        <v>504</v>
      </c>
      <c r="CL157" s="89" t="s">
        <v>504</v>
      </c>
      <c r="CM157" s="89" t="s">
        <v>504</v>
      </c>
      <c r="CN157" s="89" t="s">
        <v>504</v>
      </c>
      <c r="CO157" s="90" t="s">
        <v>504</v>
      </c>
      <c r="CP157" s="89" t="s">
        <v>504</v>
      </c>
      <c r="CQ157" s="89" t="s">
        <v>504</v>
      </c>
      <c r="CR157" s="89" t="s">
        <v>504</v>
      </c>
      <c r="CS157" s="89" t="s">
        <v>504</v>
      </c>
      <c r="CT157" s="89" t="s">
        <v>504</v>
      </c>
      <c r="CU157" s="89" t="s">
        <v>504</v>
      </c>
      <c r="CV157" s="89" t="s">
        <v>504</v>
      </c>
      <c r="CW157" s="89" t="s">
        <v>504</v>
      </c>
      <c r="CX157" s="88"/>
      <c r="CY157" s="88"/>
      <c r="CZ157" s="88"/>
      <c r="DA157" s="88"/>
      <c r="DB157" s="88"/>
      <c r="DC157" s="88"/>
      <c r="DD157" s="88"/>
      <c r="DE157" s="88"/>
      <c r="DF157" s="88"/>
      <c r="DG157" s="88"/>
      <c r="DH157" s="88"/>
      <c r="DI157" s="218"/>
      <c r="DJ157" s="88"/>
      <c r="DK157" s="88"/>
      <c r="DL157" s="88"/>
      <c r="DM157" s="88"/>
      <c r="DN157" s="218"/>
      <c r="DO157" s="88"/>
      <c r="DP157" s="88"/>
      <c r="DQ157" s="88"/>
      <c r="DR157" s="218"/>
      <c r="DS157" s="88"/>
      <c r="DT157" s="88"/>
      <c r="DU157" s="88"/>
      <c r="DV157" s="88"/>
      <c r="DW157" s="88"/>
      <c r="DX157" s="88"/>
      <c r="DY157" s="88"/>
      <c r="DZ157" s="88"/>
      <c r="EA157" s="88"/>
      <c r="EB157" s="88"/>
      <c r="EC157" s="88"/>
      <c r="ED157" s="222"/>
      <c r="EE157" s="88"/>
      <c r="EF157" s="88"/>
      <c r="EG157" s="88"/>
      <c r="EH157" s="88"/>
      <c r="EI157" s="223"/>
      <c r="EJ157" s="88"/>
      <c r="EK157" s="88"/>
      <c r="EL157" s="88"/>
      <c r="EM157" s="88"/>
      <c r="EN157" s="88"/>
      <c r="EO157" s="88"/>
      <c r="EP157" s="88"/>
      <c r="EQ157" s="88"/>
      <c r="ER157" s="88"/>
      <c r="ES157" s="88"/>
      <c r="ET157" s="88"/>
      <c r="EU157" s="88"/>
      <c r="EV157" s="88"/>
      <c r="EW157" s="88"/>
      <c r="EX157" s="88"/>
      <c r="EY157" s="88"/>
      <c r="EZ157" s="88"/>
      <c r="FA157" s="88"/>
      <c r="FB157" s="88"/>
      <c r="FC157" s="88"/>
      <c r="FD157" s="88"/>
      <c r="FE157" s="88"/>
      <c r="FF157" s="88"/>
      <c r="FG157" s="88"/>
      <c r="FH157" s="88"/>
      <c r="FI157" s="88"/>
      <c r="FJ157" s="88"/>
      <c r="FK157" s="88"/>
      <c r="FL157" s="88"/>
      <c r="FM157" s="88"/>
      <c r="FN157" s="88"/>
      <c r="FO157" s="88"/>
      <c r="FP157" s="88"/>
      <c r="FQ157" s="88"/>
      <c r="FR157" s="88"/>
      <c r="FS157" s="88"/>
      <c r="FT157" s="88"/>
      <c r="FU157" s="88"/>
      <c r="FV157" s="88"/>
      <c r="FW157" s="88"/>
      <c r="FX157" s="88"/>
      <c r="FY157" s="88"/>
      <c r="FZ157" s="88"/>
      <c r="GA157" s="88"/>
      <c r="GB157" s="88"/>
      <c r="GC157" s="223"/>
      <c r="GD157" s="88"/>
      <c r="GE157" s="88"/>
      <c r="GF157" s="88"/>
      <c r="GG157" s="88"/>
      <c r="GH157" s="88"/>
      <c r="GI157" s="223"/>
      <c r="GJ157" s="88"/>
      <c r="GK157" s="88"/>
      <c r="GL157" s="88"/>
      <c r="GM157" s="88"/>
      <c r="GN157" s="88"/>
      <c r="GO157" s="88"/>
      <c r="GP157" s="88"/>
      <c r="GQ157" s="88"/>
      <c r="GR157" s="88"/>
      <c r="GS157" s="88"/>
      <c r="GT157" s="88"/>
      <c r="GU157" s="88"/>
      <c r="GV157" s="88"/>
      <c r="GW157" s="88"/>
      <c r="GX157" s="88"/>
      <c r="GY157" s="88"/>
      <c r="GZ157" s="88"/>
      <c r="HA157" s="88"/>
      <c r="HB157" s="88"/>
      <c r="HC157" s="227"/>
      <c r="HD157" s="88"/>
      <c r="HE157" s="88"/>
      <c r="HF157" s="88"/>
      <c r="HG157" s="88"/>
      <c r="HH157" s="88"/>
      <c r="HI157" s="88"/>
      <c r="HJ157" s="88"/>
      <c r="HK157" s="88"/>
      <c r="HL157" s="88"/>
      <c r="HM157" s="88"/>
      <c r="HN157" s="88"/>
      <c r="HO157" s="88"/>
      <c r="HP157" s="88"/>
      <c r="HQ157" s="88"/>
      <c r="HR157" s="88"/>
      <c r="HS157" s="88"/>
      <c r="HT157" s="88"/>
      <c r="HU157" s="88"/>
      <c r="HV157" s="88"/>
      <c r="HW157" s="88"/>
      <c r="HX157" s="88"/>
      <c r="HY157" s="88"/>
      <c r="HZ157" s="88"/>
      <c r="IA157" s="88"/>
      <c r="IB157" s="88"/>
      <c r="IC157" s="88"/>
      <c r="ID157" s="88"/>
      <c r="IE157" s="88"/>
      <c r="IF157" s="88"/>
      <c r="IG157" s="88"/>
      <c r="IH157" s="88"/>
      <c r="II157" s="88"/>
      <c r="IJ157" s="88"/>
      <c r="IK157" s="222"/>
      <c r="IL157" s="88"/>
      <c r="IM157" s="88"/>
      <c r="IN157" s="88"/>
      <c r="IO157" s="88"/>
      <c r="IP157" s="88"/>
      <c r="IQ157" s="88"/>
      <c r="IR157" s="88"/>
      <c r="IS157" s="88"/>
      <c r="IT157" s="88"/>
      <c r="IU157" s="88"/>
      <c r="IV157" s="88"/>
      <c r="IW157" s="88"/>
      <c r="IX157" s="88"/>
      <c r="IY157" s="88"/>
      <c r="IZ157" s="88"/>
      <c r="JA157" s="88"/>
      <c r="JB157" s="88"/>
      <c r="JC157" s="222"/>
      <c r="JD157" s="222"/>
      <c r="JE157" s="88"/>
      <c r="JF157" s="88"/>
      <c r="JG157" s="88"/>
      <c r="JH157" s="88"/>
      <c r="JI157" s="88"/>
      <c r="JJ157" s="88"/>
      <c r="JK157" s="88"/>
      <c r="JL157" s="88"/>
      <c r="JM157" s="88"/>
      <c r="JN157" s="88"/>
      <c r="JO157" s="88"/>
      <c r="JP157" s="88"/>
      <c r="JQ157" s="88"/>
      <c r="JR157" s="88"/>
      <c r="JS157" s="88"/>
      <c r="JT157" s="88"/>
      <c r="JU157" s="88"/>
      <c r="JV157" s="88"/>
      <c r="JW157" s="223"/>
      <c r="JX157" s="88"/>
      <c r="JY157" s="88"/>
      <c r="JZ157" s="30"/>
      <c r="KA157" s="33"/>
      <c r="KB157" s="40"/>
      <c r="KC157" s="158"/>
      <c r="KD157" s="53"/>
      <c r="KE157" s="29"/>
      <c r="KF157" s="29"/>
      <c r="KG157" s="29"/>
      <c r="KH157" s="29"/>
    </row>
    <row r="158" spans="1:294" ht="15" customHeight="1">
      <c r="A158" s="87" t="s">
        <v>515</v>
      </c>
      <c r="B158" s="30">
        <v>25004337</v>
      </c>
      <c r="C158" s="35">
        <v>88.75</v>
      </c>
      <c r="D158" s="35"/>
      <c r="E158" s="35"/>
      <c r="F158" s="37"/>
      <c r="G158" s="35"/>
      <c r="H158" s="35"/>
      <c r="I158" s="35"/>
      <c r="J158" s="35"/>
      <c r="K158" s="35"/>
      <c r="L158" s="35"/>
      <c r="M158" s="35"/>
      <c r="N158" s="35"/>
      <c r="O158" s="35"/>
      <c r="P158" s="53"/>
      <c r="Q158" s="60"/>
      <c r="R158" s="53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29"/>
      <c r="BN158" s="38"/>
      <c r="BO158" s="89"/>
      <c r="BP158" s="89"/>
      <c r="BQ158" s="89"/>
      <c r="BR158" s="89"/>
      <c r="BS158" s="89"/>
      <c r="BT158" s="89"/>
      <c r="BU158" s="89"/>
      <c r="BV158" s="89"/>
      <c r="BW158" s="89"/>
      <c r="BX158" s="89"/>
      <c r="BY158" s="122"/>
      <c r="BZ158" s="121"/>
      <c r="CA158" s="89"/>
      <c r="CB158" s="89"/>
      <c r="CC158" s="122"/>
      <c r="CD158" s="121"/>
      <c r="CE158" s="122"/>
      <c r="CF158" s="89"/>
      <c r="CG158" s="121"/>
      <c r="CH158" s="89"/>
      <c r="CI158" s="89"/>
      <c r="CJ158" s="89"/>
      <c r="CK158" s="89"/>
      <c r="CL158" s="88"/>
      <c r="CM158" s="88"/>
      <c r="CN158" s="88"/>
      <c r="CO158" s="88"/>
      <c r="CP158" s="88"/>
      <c r="CQ158" s="88"/>
      <c r="CR158" s="88"/>
      <c r="CS158" s="88"/>
      <c r="CT158" s="89"/>
      <c r="CU158" s="88"/>
      <c r="CV158" s="88"/>
      <c r="CW158" s="88"/>
      <c r="CX158" s="88"/>
      <c r="CY158" s="88"/>
      <c r="CZ158" s="88"/>
      <c r="DA158" s="88"/>
      <c r="DB158" s="88"/>
      <c r="DC158" s="88"/>
      <c r="DD158" s="88"/>
      <c r="DE158" s="88"/>
      <c r="DF158" s="89" t="s">
        <v>485</v>
      </c>
      <c r="DG158" s="89" t="s">
        <v>485</v>
      </c>
      <c r="DH158" s="89" t="s">
        <v>486</v>
      </c>
      <c r="DI158" s="89" t="s">
        <v>487</v>
      </c>
      <c r="DJ158" s="89" t="s">
        <v>486</v>
      </c>
      <c r="DK158" s="89" t="s">
        <v>485</v>
      </c>
      <c r="DL158" s="89" t="s">
        <v>486</v>
      </c>
      <c r="DM158" s="89" t="s">
        <v>486</v>
      </c>
      <c r="DN158" s="89" t="s">
        <v>487</v>
      </c>
      <c r="DO158" s="89" t="s">
        <v>487</v>
      </c>
      <c r="DP158" s="89" t="s">
        <v>485</v>
      </c>
      <c r="DQ158" s="89" t="s">
        <v>487</v>
      </c>
      <c r="DR158" s="89" t="s">
        <v>487</v>
      </c>
      <c r="DS158" s="89" t="s">
        <v>487</v>
      </c>
      <c r="DT158" s="89" t="s">
        <v>487</v>
      </c>
      <c r="DU158" s="89" t="s">
        <v>487</v>
      </c>
      <c r="DV158" s="89" t="s">
        <v>485</v>
      </c>
      <c r="DW158" s="89" t="s">
        <v>488</v>
      </c>
      <c r="DX158" s="89" t="s">
        <v>485</v>
      </c>
      <c r="DY158" s="89" t="s">
        <v>487</v>
      </c>
      <c r="DZ158" s="89" t="s">
        <v>486</v>
      </c>
      <c r="EA158" s="89" t="s">
        <v>485</v>
      </c>
      <c r="EB158" s="89" t="s">
        <v>486</v>
      </c>
      <c r="EC158" s="89" t="s">
        <v>488</v>
      </c>
      <c r="ED158" s="89" t="s">
        <v>485</v>
      </c>
      <c r="EE158" s="89" t="s">
        <v>486</v>
      </c>
      <c r="EF158" s="89" t="s">
        <v>488</v>
      </c>
      <c r="EG158" s="89" t="s">
        <v>487</v>
      </c>
      <c r="EH158" s="89" t="s">
        <v>487</v>
      </c>
      <c r="EI158" s="89" t="s">
        <v>486</v>
      </c>
      <c r="EJ158" s="89" t="s">
        <v>485</v>
      </c>
      <c r="EK158" s="89" t="s">
        <v>487</v>
      </c>
      <c r="EL158" s="89" t="s">
        <v>487</v>
      </c>
      <c r="EM158" s="89" t="s">
        <v>485</v>
      </c>
      <c r="EN158" s="89" t="s">
        <v>487</v>
      </c>
      <c r="EO158" s="89" t="s">
        <v>486</v>
      </c>
      <c r="EP158" s="89" t="s">
        <v>486</v>
      </c>
      <c r="EQ158" s="89" t="s">
        <v>488</v>
      </c>
      <c r="ER158" s="89" t="s">
        <v>485</v>
      </c>
      <c r="ES158" s="89" t="s">
        <v>486</v>
      </c>
      <c r="ET158" s="89" t="s">
        <v>486</v>
      </c>
      <c r="EU158" s="89" t="s">
        <v>487</v>
      </c>
      <c r="EV158" s="89" t="s">
        <v>485</v>
      </c>
      <c r="EW158" s="89" t="s">
        <v>485</v>
      </c>
      <c r="EX158" s="89" t="s">
        <v>485</v>
      </c>
      <c r="EY158" s="89" t="s">
        <v>486</v>
      </c>
      <c r="EZ158" s="89" t="s">
        <v>487</v>
      </c>
      <c r="FA158" s="89" t="s">
        <v>486</v>
      </c>
      <c r="FB158" s="89" t="s">
        <v>485</v>
      </c>
      <c r="FC158" s="89" t="s">
        <v>486</v>
      </c>
      <c r="FD158" s="89" t="s">
        <v>485</v>
      </c>
      <c r="FE158" s="89" t="s">
        <v>487</v>
      </c>
      <c r="FF158" s="89" t="s">
        <v>486</v>
      </c>
      <c r="FG158" s="89" t="s">
        <v>487</v>
      </c>
      <c r="FH158" s="89" t="s">
        <v>487</v>
      </c>
      <c r="FI158" s="89" t="s">
        <v>489</v>
      </c>
      <c r="FJ158" s="89" t="s">
        <v>487</v>
      </c>
      <c r="FK158" s="89" t="s">
        <v>487</v>
      </c>
      <c r="FL158" s="89" t="s">
        <v>487</v>
      </c>
      <c r="FM158" s="89" t="s">
        <v>485</v>
      </c>
      <c r="FN158" s="89" t="s">
        <v>487</v>
      </c>
      <c r="FO158" s="89" t="s">
        <v>485</v>
      </c>
      <c r="FP158" s="89" t="s">
        <v>485</v>
      </c>
      <c r="FQ158" s="89" t="s">
        <v>487</v>
      </c>
      <c r="FR158" s="89" t="s">
        <v>485</v>
      </c>
      <c r="FS158" s="89" t="s">
        <v>485</v>
      </c>
      <c r="FT158" s="89" t="s">
        <v>485</v>
      </c>
      <c r="FU158" s="89" t="s">
        <v>487</v>
      </c>
      <c r="FV158" s="89" t="s">
        <v>487</v>
      </c>
      <c r="FW158" s="89" t="s">
        <v>487</v>
      </c>
      <c r="FX158" s="89" t="s">
        <v>487</v>
      </c>
      <c r="FY158" s="89" t="s">
        <v>490</v>
      </c>
      <c r="FZ158" s="89" t="s">
        <v>486</v>
      </c>
      <c r="GA158" s="89" t="s">
        <v>486</v>
      </c>
      <c r="GB158" s="89" t="s">
        <v>491</v>
      </c>
      <c r="GC158" s="223" t="s">
        <v>486</v>
      </c>
      <c r="GD158" s="89" t="s">
        <v>486</v>
      </c>
      <c r="GE158" s="89" t="s">
        <v>487</v>
      </c>
      <c r="GF158" s="89" t="s">
        <v>486</v>
      </c>
      <c r="GG158" s="89" t="s">
        <v>487</v>
      </c>
      <c r="GH158" s="89" t="s">
        <v>487</v>
      </c>
      <c r="GI158" s="223">
        <v>0.1258</v>
      </c>
      <c r="GJ158" s="89" t="s">
        <v>486</v>
      </c>
      <c r="GK158" s="89" t="s">
        <v>487</v>
      </c>
      <c r="GL158" s="89" t="s">
        <v>487</v>
      </c>
      <c r="GM158" s="89" t="s">
        <v>485</v>
      </c>
      <c r="GN158" s="89" t="s">
        <v>487</v>
      </c>
      <c r="GO158" s="89" t="s">
        <v>486</v>
      </c>
      <c r="GP158" s="89" t="s">
        <v>488</v>
      </c>
      <c r="GQ158" s="89" t="s">
        <v>485</v>
      </c>
      <c r="GR158" s="89" t="s">
        <v>485</v>
      </c>
      <c r="GS158" s="89" t="s">
        <v>487</v>
      </c>
      <c r="GT158" s="89" t="s">
        <v>485</v>
      </c>
      <c r="GU158" s="89" t="s">
        <v>487</v>
      </c>
      <c r="GV158" s="89" t="s">
        <v>486</v>
      </c>
      <c r="GW158" s="89" t="s">
        <v>485</v>
      </c>
      <c r="GX158" s="89" t="s">
        <v>487</v>
      </c>
      <c r="GY158" s="89" t="s">
        <v>492</v>
      </c>
      <c r="GZ158" s="89" t="s">
        <v>485</v>
      </c>
      <c r="HA158" s="89" t="s">
        <v>485</v>
      </c>
      <c r="HB158" s="89" t="s">
        <v>489</v>
      </c>
      <c r="HC158" s="89" t="s">
        <v>486</v>
      </c>
      <c r="HD158" s="89" t="s">
        <v>485</v>
      </c>
      <c r="HE158" s="89" t="s">
        <v>485</v>
      </c>
      <c r="HF158" s="89" t="s">
        <v>489</v>
      </c>
      <c r="HG158" s="89" t="s">
        <v>486</v>
      </c>
      <c r="HH158" s="89" t="s">
        <v>487</v>
      </c>
      <c r="HI158" s="89" t="s">
        <v>486</v>
      </c>
      <c r="HJ158" s="89" t="s">
        <v>493</v>
      </c>
      <c r="HK158" s="89" t="s">
        <v>485</v>
      </c>
      <c r="HL158" s="89" t="s">
        <v>487</v>
      </c>
      <c r="HM158" s="89" t="s">
        <v>487</v>
      </c>
      <c r="HN158" s="89" t="s">
        <v>485</v>
      </c>
      <c r="HO158" s="89" t="s">
        <v>490</v>
      </c>
      <c r="HP158" s="89" t="s">
        <v>487</v>
      </c>
      <c r="HQ158" s="89" t="s">
        <v>487</v>
      </c>
      <c r="HR158" s="89" t="s">
        <v>487</v>
      </c>
      <c r="HS158" s="89" t="s">
        <v>413</v>
      </c>
      <c r="HT158" s="89" t="s">
        <v>487</v>
      </c>
      <c r="HU158" s="89" t="s">
        <v>486</v>
      </c>
      <c r="HV158" s="89" t="s">
        <v>485</v>
      </c>
      <c r="HW158" s="89" t="s">
        <v>486</v>
      </c>
      <c r="HX158" s="89" t="s">
        <v>493</v>
      </c>
      <c r="HY158" s="89" t="s">
        <v>485</v>
      </c>
      <c r="HZ158" s="89" t="s">
        <v>486</v>
      </c>
      <c r="IA158" s="89" t="s">
        <v>486</v>
      </c>
      <c r="IB158" s="89" t="s">
        <v>487</v>
      </c>
      <c r="IC158" s="89" t="s">
        <v>487</v>
      </c>
      <c r="ID158" s="89" t="s">
        <v>485</v>
      </c>
      <c r="IE158" s="89" t="s">
        <v>486</v>
      </c>
      <c r="IF158" s="89" t="s">
        <v>488</v>
      </c>
      <c r="IG158" s="89" t="s">
        <v>487</v>
      </c>
      <c r="IH158" s="89" t="s">
        <v>487</v>
      </c>
      <c r="II158" s="89" t="s">
        <v>487</v>
      </c>
      <c r="IJ158" s="89" t="s">
        <v>487</v>
      </c>
      <c r="IK158" s="222" t="s">
        <v>487</v>
      </c>
      <c r="IL158" s="89" t="s">
        <v>487</v>
      </c>
      <c r="IM158" s="89" t="s">
        <v>487</v>
      </c>
      <c r="IN158" s="89" t="s">
        <v>485</v>
      </c>
      <c r="IO158" s="89" t="s">
        <v>485</v>
      </c>
      <c r="IP158" s="89" t="s">
        <v>486</v>
      </c>
      <c r="IQ158" s="89" t="s">
        <v>487</v>
      </c>
      <c r="IR158" s="89" t="s">
        <v>487</v>
      </c>
      <c r="IS158" s="89" t="s">
        <v>490</v>
      </c>
      <c r="IT158" s="89" t="s">
        <v>486</v>
      </c>
      <c r="IU158" s="89" t="s">
        <v>487</v>
      </c>
      <c r="IV158" s="89" t="s">
        <v>487</v>
      </c>
      <c r="IW158" s="89" t="s">
        <v>485</v>
      </c>
      <c r="IX158" s="89" t="s">
        <v>487</v>
      </c>
      <c r="IY158" s="89" t="s">
        <v>487</v>
      </c>
      <c r="IZ158" s="89" t="s">
        <v>487</v>
      </c>
      <c r="JA158" s="89" t="s">
        <v>485</v>
      </c>
      <c r="JB158" s="89" t="s">
        <v>487</v>
      </c>
      <c r="JC158" s="89" t="s">
        <v>487</v>
      </c>
      <c r="JD158" s="222" t="s">
        <v>485</v>
      </c>
      <c r="JE158" s="89" t="s">
        <v>487</v>
      </c>
      <c r="JF158" s="89" t="s">
        <v>486</v>
      </c>
      <c r="JG158" s="89" t="s">
        <v>487</v>
      </c>
      <c r="JH158" s="89" t="s">
        <v>487</v>
      </c>
      <c r="JI158" s="89" t="s">
        <v>485</v>
      </c>
      <c r="JJ158" s="89" t="s">
        <v>488</v>
      </c>
      <c r="JK158" s="89" t="s">
        <v>485</v>
      </c>
      <c r="JL158" s="89" t="s">
        <v>487</v>
      </c>
      <c r="JM158" s="89" t="s">
        <v>485</v>
      </c>
      <c r="JN158" s="89" t="s">
        <v>485</v>
      </c>
      <c r="JO158" s="89" t="s">
        <v>486</v>
      </c>
      <c r="JP158" s="89" t="s">
        <v>487</v>
      </c>
      <c r="JQ158" s="89" t="s">
        <v>485</v>
      </c>
      <c r="JR158" s="89" t="s">
        <v>486</v>
      </c>
      <c r="JS158" s="89" t="s">
        <v>487</v>
      </c>
      <c r="JT158" s="89" t="s">
        <v>487</v>
      </c>
      <c r="JU158" s="89" t="s">
        <v>485</v>
      </c>
      <c r="JV158" s="89" t="s">
        <v>489</v>
      </c>
      <c r="JW158" s="223" t="s">
        <v>486</v>
      </c>
      <c r="JX158" s="89" t="s">
        <v>485</v>
      </c>
      <c r="JY158" s="89" t="s">
        <v>487</v>
      </c>
      <c r="JZ158" s="28" t="s">
        <v>470</v>
      </c>
      <c r="KA158" s="28"/>
      <c r="KB158" s="31"/>
      <c r="KC158" s="158"/>
      <c r="KD158" s="53"/>
      <c r="KE158" s="29" t="s">
        <v>483</v>
      </c>
      <c r="KF158" s="29" t="s">
        <v>484</v>
      </c>
      <c r="KG158" s="29" t="s">
        <v>484</v>
      </c>
      <c r="KH158" s="29"/>
    </row>
    <row r="159" spans="1:294" ht="15" customHeight="1">
      <c r="A159" s="87" t="s">
        <v>515</v>
      </c>
      <c r="B159" s="30">
        <v>25004300</v>
      </c>
      <c r="C159" s="35">
        <v>85.42</v>
      </c>
      <c r="D159" s="35"/>
      <c r="E159" s="35"/>
      <c r="F159" s="37"/>
      <c r="G159" s="35"/>
      <c r="H159" s="35"/>
      <c r="I159" s="35"/>
      <c r="J159" s="35"/>
      <c r="K159" s="35"/>
      <c r="L159" s="35"/>
      <c r="M159" s="35"/>
      <c r="N159" s="35"/>
      <c r="O159" s="35"/>
      <c r="P159" s="53"/>
      <c r="Q159" s="60"/>
      <c r="R159" s="53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29"/>
      <c r="BN159" s="38"/>
      <c r="BO159" s="89"/>
      <c r="BP159" s="89"/>
      <c r="BQ159" s="89"/>
      <c r="BR159" s="89"/>
      <c r="BS159" s="89"/>
      <c r="BT159" s="89"/>
      <c r="BU159" s="89"/>
      <c r="BV159" s="89"/>
      <c r="BW159" s="89"/>
      <c r="BX159" s="89"/>
      <c r="BY159" s="122"/>
      <c r="BZ159" s="121"/>
      <c r="CA159" s="89"/>
      <c r="CB159" s="89"/>
      <c r="CC159" s="122"/>
      <c r="CD159" s="121"/>
      <c r="CE159" s="122"/>
      <c r="CF159" s="89"/>
      <c r="CG159" s="121"/>
      <c r="CH159" s="89"/>
      <c r="CI159" s="89"/>
      <c r="CJ159" s="89"/>
      <c r="CK159" s="89"/>
      <c r="CL159" s="88"/>
      <c r="CM159" s="88"/>
      <c r="CN159" s="88"/>
      <c r="CO159" s="88"/>
      <c r="CP159" s="88"/>
      <c r="CQ159" s="88"/>
      <c r="CR159" s="88"/>
      <c r="CS159" s="88"/>
      <c r="CT159" s="89"/>
      <c r="CU159" s="88"/>
      <c r="CV159" s="88"/>
      <c r="CW159" s="88"/>
      <c r="CX159" s="88"/>
      <c r="CY159" s="88"/>
      <c r="CZ159" s="88"/>
      <c r="DA159" s="88"/>
      <c r="DB159" s="88"/>
      <c r="DC159" s="88"/>
      <c r="DD159" s="88"/>
      <c r="DE159" s="88"/>
      <c r="DF159" s="89" t="s">
        <v>485</v>
      </c>
      <c r="DG159" s="89" t="s">
        <v>485</v>
      </c>
      <c r="DH159" s="89" t="s">
        <v>486</v>
      </c>
      <c r="DI159" s="89" t="s">
        <v>487</v>
      </c>
      <c r="DJ159" s="89" t="s">
        <v>486</v>
      </c>
      <c r="DK159" s="89" t="s">
        <v>485</v>
      </c>
      <c r="DL159" s="89" t="s">
        <v>486</v>
      </c>
      <c r="DM159" s="89" t="s">
        <v>486</v>
      </c>
      <c r="DN159" s="89" t="s">
        <v>487</v>
      </c>
      <c r="DO159" s="89" t="s">
        <v>487</v>
      </c>
      <c r="DP159" s="89" t="s">
        <v>485</v>
      </c>
      <c r="DQ159" s="89" t="s">
        <v>487</v>
      </c>
      <c r="DR159" s="89" t="s">
        <v>487</v>
      </c>
      <c r="DS159" s="89" t="s">
        <v>487</v>
      </c>
      <c r="DT159" s="89" t="s">
        <v>487</v>
      </c>
      <c r="DU159" s="89" t="s">
        <v>487</v>
      </c>
      <c r="DV159" s="89" t="s">
        <v>485</v>
      </c>
      <c r="DW159" s="89" t="s">
        <v>488</v>
      </c>
      <c r="DX159" s="89" t="s">
        <v>485</v>
      </c>
      <c r="DY159" s="89" t="s">
        <v>487</v>
      </c>
      <c r="DZ159" s="89" t="s">
        <v>486</v>
      </c>
      <c r="EA159" s="89" t="s">
        <v>485</v>
      </c>
      <c r="EB159" s="89" t="s">
        <v>486</v>
      </c>
      <c r="EC159" s="89" t="s">
        <v>488</v>
      </c>
      <c r="ED159" s="89" t="s">
        <v>485</v>
      </c>
      <c r="EE159" s="89" t="s">
        <v>486</v>
      </c>
      <c r="EF159" s="89" t="s">
        <v>488</v>
      </c>
      <c r="EG159" s="89" t="s">
        <v>487</v>
      </c>
      <c r="EH159" s="89" t="s">
        <v>487</v>
      </c>
      <c r="EI159" s="89" t="s">
        <v>486</v>
      </c>
      <c r="EJ159" s="89" t="s">
        <v>485</v>
      </c>
      <c r="EK159" s="89" t="s">
        <v>487</v>
      </c>
      <c r="EL159" s="89" t="s">
        <v>487</v>
      </c>
      <c r="EM159" s="89" t="s">
        <v>485</v>
      </c>
      <c r="EN159" s="89" t="s">
        <v>487</v>
      </c>
      <c r="EO159" s="89" t="s">
        <v>486</v>
      </c>
      <c r="EP159" s="89" t="s">
        <v>486</v>
      </c>
      <c r="EQ159" s="89" t="s">
        <v>488</v>
      </c>
      <c r="ER159" s="89" t="s">
        <v>485</v>
      </c>
      <c r="ES159" s="89" t="s">
        <v>486</v>
      </c>
      <c r="ET159" s="89" t="s">
        <v>486</v>
      </c>
      <c r="EU159" s="89" t="s">
        <v>487</v>
      </c>
      <c r="EV159" s="89" t="s">
        <v>485</v>
      </c>
      <c r="EW159" s="89" t="s">
        <v>485</v>
      </c>
      <c r="EX159" s="89" t="s">
        <v>485</v>
      </c>
      <c r="EY159" s="89" t="s">
        <v>486</v>
      </c>
      <c r="EZ159" s="89" t="s">
        <v>487</v>
      </c>
      <c r="FA159" s="89" t="s">
        <v>486</v>
      </c>
      <c r="FB159" s="89" t="s">
        <v>485</v>
      </c>
      <c r="FC159" s="89" t="s">
        <v>486</v>
      </c>
      <c r="FD159" s="89" t="s">
        <v>485</v>
      </c>
      <c r="FE159" s="89" t="s">
        <v>487</v>
      </c>
      <c r="FF159" s="89" t="s">
        <v>486</v>
      </c>
      <c r="FG159" s="89" t="s">
        <v>487</v>
      </c>
      <c r="FH159" s="89" t="s">
        <v>487</v>
      </c>
      <c r="FI159" s="89" t="s">
        <v>489</v>
      </c>
      <c r="FJ159" s="89" t="s">
        <v>487</v>
      </c>
      <c r="FK159" s="89" t="s">
        <v>487</v>
      </c>
      <c r="FL159" s="89" t="s">
        <v>487</v>
      </c>
      <c r="FM159" s="89" t="s">
        <v>485</v>
      </c>
      <c r="FN159" s="89" t="s">
        <v>487</v>
      </c>
      <c r="FO159" s="89" t="s">
        <v>485</v>
      </c>
      <c r="FP159" s="89" t="s">
        <v>485</v>
      </c>
      <c r="FQ159" s="89" t="s">
        <v>487</v>
      </c>
      <c r="FR159" s="89" t="s">
        <v>485</v>
      </c>
      <c r="FS159" s="89" t="s">
        <v>485</v>
      </c>
      <c r="FT159" s="89" t="s">
        <v>485</v>
      </c>
      <c r="FU159" s="89" t="s">
        <v>487</v>
      </c>
      <c r="FV159" s="89" t="s">
        <v>487</v>
      </c>
      <c r="FW159" s="89" t="s">
        <v>487</v>
      </c>
      <c r="FX159" s="89" t="s">
        <v>487</v>
      </c>
      <c r="FY159" s="89" t="s">
        <v>490</v>
      </c>
      <c r="FZ159" s="89" t="s">
        <v>486</v>
      </c>
      <c r="GA159" s="89" t="s">
        <v>486</v>
      </c>
      <c r="GB159" s="89" t="s">
        <v>491</v>
      </c>
      <c r="GC159" s="223" t="s">
        <v>486</v>
      </c>
      <c r="GD159" s="89" t="s">
        <v>486</v>
      </c>
      <c r="GE159" s="89" t="s">
        <v>487</v>
      </c>
      <c r="GF159" s="89" t="s">
        <v>486</v>
      </c>
      <c r="GG159" s="89" t="s">
        <v>487</v>
      </c>
      <c r="GH159" s="89" t="s">
        <v>487</v>
      </c>
      <c r="GI159" s="223" t="s">
        <v>486</v>
      </c>
      <c r="GJ159" s="89" t="s">
        <v>486</v>
      </c>
      <c r="GK159" s="89" t="s">
        <v>487</v>
      </c>
      <c r="GL159" s="89" t="s">
        <v>487</v>
      </c>
      <c r="GM159" s="89" t="s">
        <v>485</v>
      </c>
      <c r="GN159" s="89" t="s">
        <v>487</v>
      </c>
      <c r="GO159" s="89" t="s">
        <v>486</v>
      </c>
      <c r="GP159" s="89" t="s">
        <v>488</v>
      </c>
      <c r="GQ159" s="89" t="s">
        <v>485</v>
      </c>
      <c r="GR159" s="89" t="s">
        <v>485</v>
      </c>
      <c r="GS159" s="89" t="s">
        <v>487</v>
      </c>
      <c r="GT159" s="89" t="s">
        <v>485</v>
      </c>
      <c r="GU159" s="89" t="s">
        <v>487</v>
      </c>
      <c r="GV159" s="89" t="s">
        <v>486</v>
      </c>
      <c r="GW159" s="89" t="s">
        <v>485</v>
      </c>
      <c r="GX159" s="89" t="s">
        <v>487</v>
      </c>
      <c r="GY159" s="89" t="s">
        <v>492</v>
      </c>
      <c r="GZ159" s="89" t="s">
        <v>485</v>
      </c>
      <c r="HA159" s="89" t="s">
        <v>485</v>
      </c>
      <c r="HB159" s="89" t="s">
        <v>489</v>
      </c>
      <c r="HC159" s="89" t="s">
        <v>486</v>
      </c>
      <c r="HD159" s="89" t="s">
        <v>485</v>
      </c>
      <c r="HE159" s="89" t="s">
        <v>485</v>
      </c>
      <c r="HF159" s="89" t="s">
        <v>489</v>
      </c>
      <c r="HG159" s="89" t="s">
        <v>486</v>
      </c>
      <c r="HH159" s="89" t="s">
        <v>487</v>
      </c>
      <c r="HI159" s="89" t="s">
        <v>486</v>
      </c>
      <c r="HJ159" s="89" t="s">
        <v>493</v>
      </c>
      <c r="HK159" s="89" t="s">
        <v>485</v>
      </c>
      <c r="HL159" s="89" t="s">
        <v>487</v>
      </c>
      <c r="HM159" s="89" t="s">
        <v>487</v>
      </c>
      <c r="HN159" s="89" t="s">
        <v>485</v>
      </c>
      <c r="HO159" s="89" t="s">
        <v>490</v>
      </c>
      <c r="HP159" s="89" t="s">
        <v>487</v>
      </c>
      <c r="HQ159" s="89" t="s">
        <v>487</v>
      </c>
      <c r="HR159" s="89" t="s">
        <v>487</v>
      </c>
      <c r="HS159" s="89" t="s">
        <v>413</v>
      </c>
      <c r="HT159" s="89" t="s">
        <v>487</v>
      </c>
      <c r="HU159" s="89" t="s">
        <v>486</v>
      </c>
      <c r="HV159" s="89" t="s">
        <v>485</v>
      </c>
      <c r="HW159" s="89" t="s">
        <v>486</v>
      </c>
      <c r="HX159" s="89" t="s">
        <v>493</v>
      </c>
      <c r="HY159" s="89" t="s">
        <v>485</v>
      </c>
      <c r="HZ159" s="89" t="s">
        <v>486</v>
      </c>
      <c r="IA159" s="89" t="s">
        <v>486</v>
      </c>
      <c r="IB159" s="89" t="s">
        <v>487</v>
      </c>
      <c r="IC159" s="89" t="s">
        <v>487</v>
      </c>
      <c r="ID159" s="89" t="s">
        <v>485</v>
      </c>
      <c r="IE159" s="89" t="s">
        <v>486</v>
      </c>
      <c r="IF159" s="89" t="s">
        <v>488</v>
      </c>
      <c r="IG159" s="89" t="s">
        <v>487</v>
      </c>
      <c r="IH159" s="89" t="s">
        <v>487</v>
      </c>
      <c r="II159" s="89" t="s">
        <v>487</v>
      </c>
      <c r="IJ159" s="89" t="s">
        <v>487</v>
      </c>
      <c r="IK159" s="222" t="s">
        <v>487</v>
      </c>
      <c r="IL159" s="89" t="s">
        <v>487</v>
      </c>
      <c r="IM159" s="89" t="s">
        <v>487</v>
      </c>
      <c r="IN159" s="89" t="s">
        <v>485</v>
      </c>
      <c r="IO159" s="89" t="s">
        <v>485</v>
      </c>
      <c r="IP159" s="89" t="s">
        <v>486</v>
      </c>
      <c r="IQ159" s="89" t="s">
        <v>487</v>
      </c>
      <c r="IR159" s="89" t="s">
        <v>487</v>
      </c>
      <c r="IS159" s="89" t="s">
        <v>490</v>
      </c>
      <c r="IT159" s="89" t="s">
        <v>486</v>
      </c>
      <c r="IU159" s="89" t="s">
        <v>487</v>
      </c>
      <c r="IV159" s="89" t="s">
        <v>487</v>
      </c>
      <c r="IW159" s="89" t="s">
        <v>485</v>
      </c>
      <c r="IX159" s="89" t="s">
        <v>487</v>
      </c>
      <c r="IY159" s="89" t="s">
        <v>487</v>
      </c>
      <c r="IZ159" s="89" t="s">
        <v>487</v>
      </c>
      <c r="JA159" s="89" t="s">
        <v>485</v>
      </c>
      <c r="JB159" s="89" t="s">
        <v>487</v>
      </c>
      <c r="JC159" s="89" t="s">
        <v>487</v>
      </c>
      <c r="JD159" s="222" t="s">
        <v>485</v>
      </c>
      <c r="JE159" s="89" t="s">
        <v>487</v>
      </c>
      <c r="JF159" s="89" t="s">
        <v>486</v>
      </c>
      <c r="JG159" s="89" t="s">
        <v>487</v>
      </c>
      <c r="JH159" s="89" t="s">
        <v>487</v>
      </c>
      <c r="JI159" s="89" t="s">
        <v>485</v>
      </c>
      <c r="JJ159" s="89" t="s">
        <v>488</v>
      </c>
      <c r="JK159" s="89" t="s">
        <v>485</v>
      </c>
      <c r="JL159" s="89" t="s">
        <v>487</v>
      </c>
      <c r="JM159" s="89" t="s">
        <v>485</v>
      </c>
      <c r="JN159" s="89" t="s">
        <v>485</v>
      </c>
      <c r="JO159" s="89" t="s">
        <v>486</v>
      </c>
      <c r="JP159" s="89" t="s">
        <v>487</v>
      </c>
      <c r="JQ159" s="89" t="s">
        <v>485</v>
      </c>
      <c r="JR159" s="89" t="s">
        <v>486</v>
      </c>
      <c r="JS159" s="89" t="s">
        <v>487</v>
      </c>
      <c r="JT159" s="89" t="s">
        <v>487</v>
      </c>
      <c r="JU159" s="89" t="s">
        <v>485</v>
      </c>
      <c r="JV159" s="89" t="s">
        <v>489</v>
      </c>
      <c r="JW159" s="223" t="s">
        <v>486</v>
      </c>
      <c r="JX159" s="89" t="s">
        <v>485</v>
      </c>
      <c r="JY159" s="89" t="s">
        <v>487</v>
      </c>
      <c r="JZ159" s="28" t="s">
        <v>470</v>
      </c>
      <c r="KA159" s="28"/>
      <c r="KB159" s="31"/>
      <c r="KC159" s="158"/>
      <c r="KD159" s="53" t="s">
        <v>508</v>
      </c>
      <c r="KE159" s="29" t="s">
        <v>483</v>
      </c>
      <c r="KF159" s="29" t="s">
        <v>484</v>
      </c>
      <c r="KG159" s="29" t="s">
        <v>484</v>
      </c>
      <c r="KH159" s="29"/>
    </row>
    <row r="160" spans="1:294" ht="15" customHeight="1">
      <c r="A160" s="87" t="s">
        <v>515</v>
      </c>
      <c r="B160" s="30">
        <v>25003528</v>
      </c>
      <c r="C160" s="35">
        <v>86.99</v>
      </c>
      <c r="D160" s="35"/>
      <c r="E160" s="35"/>
      <c r="F160" s="37"/>
      <c r="G160" s="35"/>
      <c r="H160" s="35"/>
      <c r="I160" s="35"/>
      <c r="J160" s="35"/>
      <c r="K160" s="35"/>
      <c r="L160" s="35"/>
      <c r="M160" s="35"/>
      <c r="N160" s="35"/>
      <c r="O160" s="35"/>
      <c r="P160" s="53"/>
      <c r="Q160" s="60"/>
      <c r="R160" s="53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29"/>
      <c r="BN160" s="38"/>
      <c r="BO160" s="89"/>
      <c r="BP160" s="89"/>
      <c r="BQ160" s="89"/>
      <c r="BR160" s="121"/>
      <c r="BS160" s="122"/>
      <c r="BT160" s="89"/>
      <c r="BU160" s="89"/>
      <c r="BV160" s="89"/>
      <c r="BW160" s="89"/>
      <c r="BX160" s="89"/>
      <c r="BY160" s="122"/>
      <c r="BZ160" s="128"/>
      <c r="CA160" s="89"/>
      <c r="CB160" s="89"/>
      <c r="CC160" s="122"/>
      <c r="CD160" s="121"/>
      <c r="CE160" s="122"/>
      <c r="CF160" s="89"/>
      <c r="CG160" s="121"/>
      <c r="CH160" s="89"/>
      <c r="CI160" s="89"/>
      <c r="CJ160" s="89"/>
      <c r="CK160" s="121"/>
      <c r="CL160" s="88"/>
      <c r="CM160" s="88"/>
      <c r="CN160" s="88"/>
      <c r="CO160" s="90"/>
      <c r="CP160" s="88"/>
      <c r="CQ160" s="88"/>
      <c r="CR160" s="88"/>
      <c r="CS160" s="88"/>
      <c r="CT160" s="89"/>
      <c r="CU160" s="88"/>
      <c r="CV160" s="88"/>
      <c r="CW160" s="88"/>
      <c r="CX160" s="88"/>
      <c r="CY160" s="88"/>
      <c r="CZ160" s="88"/>
      <c r="DA160" s="88"/>
      <c r="DB160" s="88"/>
      <c r="DC160" s="88"/>
      <c r="DD160" s="88"/>
      <c r="DE160" s="88"/>
      <c r="DF160" s="89" t="s">
        <v>485</v>
      </c>
      <c r="DG160" s="89" t="s">
        <v>485</v>
      </c>
      <c r="DH160" s="89" t="s">
        <v>486</v>
      </c>
      <c r="DI160" s="89" t="s">
        <v>487</v>
      </c>
      <c r="DJ160" s="89" t="s">
        <v>486</v>
      </c>
      <c r="DK160" s="89" t="s">
        <v>485</v>
      </c>
      <c r="DL160" s="89" t="s">
        <v>486</v>
      </c>
      <c r="DM160" s="89" t="s">
        <v>486</v>
      </c>
      <c r="DN160" s="89" t="s">
        <v>487</v>
      </c>
      <c r="DO160" s="89" t="s">
        <v>487</v>
      </c>
      <c r="DP160" s="89" t="s">
        <v>485</v>
      </c>
      <c r="DQ160" s="89" t="s">
        <v>487</v>
      </c>
      <c r="DR160" s="89" t="s">
        <v>487</v>
      </c>
      <c r="DS160" s="89" t="s">
        <v>487</v>
      </c>
      <c r="DT160" s="89" t="s">
        <v>487</v>
      </c>
      <c r="DU160" s="89" t="s">
        <v>487</v>
      </c>
      <c r="DV160" s="89" t="s">
        <v>485</v>
      </c>
      <c r="DW160" s="89" t="s">
        <v>488</v>
      </c>
      <c r="DX160" s="89" t="s">
        <v>485</v>
      </c>
      <c r="DY160" s="89" t="s">
        <v>487</v>
      </c>
      <c r="DZ160" s="89" t="s">
        <v>486</v>
      </c>
      <c r="EA160" s="89" t="s">
        <v>485</v>
      </c>
      <c r="EB160" s="89" t="s">
        <v>486</v>
      </c>
      <c r="EC160" s="89" t="s">
        <v>488</v>
      </c>
      <c r="ED160" s="222" t="s">
        <v>485</v>
      </c>
      <c r="EE160" s="89" t="s">
        <v>486</v>
      </c>
      <c r="EF160" s="89" t="s">
        <v>488</v>
      </c>
      <c r="EG160" s="89" t="s">
        <v>487</v>
      </c>
      <c r="EH160" s="89" t="s">
        <v>487</v>
      </c>
      <c r="EI160" s="223" t="s">
        <v>486</v>
      </c>
      <c r="EJ160" s="89" t="s">
        <v>485</v>
      </c>
      <c r="EK160" s="89" t="s">
        <v>487</v>
      </c>
      <c r="EL160" s="89" t="s">
        <v>487</v>
      </c>
      <c r="EM160" s="89" t="s">
        <v>485</v>
      </c>
      <c r="EN160" s="89" t="s">
        <v>487</v>
      </c>
      <c r="EO160" s="89" t="s">
        <v>486</v>
      </c>
      <c r="EP160" s="89" t="s">
        <v>486</v>
      </c>
      <c r="EQ160" s="89" t="s">
        <v>488</v>
      </c>
      <c r="ER160" s="89" t="s">
        <v>485</v>
      </c>
      <c r="ES160" s="89" t="s">
        <v>486</v>
      </c>
      <c r="ET160" s="89" t="s">
        <v>486</v>
      </c>
      <c r="EU160" s="89" t="s">
        <v>487</v>
      </c>
      <c r="EV160" s="89" t="s">
        <v>485</v>
      </c>
      <c r="EW160" s="89" t="s">
        <v>485</v>
      </c>
      <c r="EX160" s="89" t="s">
        <v>485</v>
      </c>
      <c r="EY160" s="89" t="s">
        <v>486</v>
      </c>
      <c r="EZ160" s="89" t="s">
        <v>487</v>
      </c>
      <c r="FA160" s="89" t="s">
        <v>486</v>
      </c>
      <c r="FB160" s="89" t="s">
        <v>485</v>
      </c>
      <c r="FC160" s="89" t="s">
        <v>486</v>
      </c>
      <c r="FD160" s="89" t="s">
        <v>485</v>
      </c>
      <c r="FE160" s="89" t="s">
        <v>487</v>
      </c>
      <c r="FF160" s="89" t="s">
        <v>486</v>
      </c>
      <c r="FG160" s="89" t="s">
        <v>487</v>
      </c>
      <c r="FH160" s="89" t="s">
        <v>487</v>
      </c>
      <c r="FI160" s="89" t="s">
        <v>489</v>
      </c>
      <c r="FJ160" s="89" t="s">
        <v>487</v>
      </c>
      <c r="FK160" s="89" t="s">
        <v>487</v>
      </c>
      <c r="FL160" s="89" t="s">
        <v>487</v>
      </c>
      <c r="FM160" s="89" t="s">
        <v>485</v>
      </c>
      <c r="FN160" s="89" t="s">
        <v>487</v>
      </c>
      <c r="FO160" s="89" t="s">
        <v>485</v>
      </c>
      <c r="FP160" s="89" t="s">
        <v>485</v>
      </c>
      <c r="FQ160" s="89" t="s">
        <v>487</v>
      </c>
      <c r="FR160" s="89" t="s">
        <v>485</v>
      </c>
      <c r="FS160" s="89" t="s">
        <v>485</v>
      </c>
      <c r="FT160" s="89" t="s">
        <v>485</v>
      </c>
      <c r="FU160" s="89" t="s">
        <v>487</v>
      </c>
      <c r="FV160" s="89" t="s">
        <v>487</v>
      </c>
      <c r="FW160" s="89" t="s">
        <v>487</v>
      </c>
      <c r="FX160" s="89" t="s">
        <v>487</v>
      </c>
      <c r="FY160" s="89" t="s">
        <v>490</v>
      </c>
      <c r="FZ160" s="89" t="s">
        <v>486</v>
      </c>
      <c r="GA160" s="89" t="s">
        <v>486</v>
      </c>
      <c r="GB160" s="89" t="s">
        <v>491</v>
      </c>
      <c r="GC160" s="223" t="s">
        <v>486</v>
      </c>
      <c r="GD160" s="89" t="s">
        <v>486</v>
      </c>
      <c r="GE160" s="89" t="s">
        <v>487</v>
      </c>
      <c r="GF160" s="89" t="s">
        <v>486</v>
      </c>
      <c r="GG160" s="89" t="s">
        <v>487</v>
      </c>
      <c r="GH160" s="89" t="s">
        <v>487</v>
      </c>
      <c r="GI160" s="223">
        <v>0.24329999999999999</v>
      </c>
      <c r="GJ160" s="89" t="s">
        <v>486</v>
      </c>
      <c r="GK160" s="89" t="s">
        <v>487</v>
      </c>
      <c r="GL160" s="89" t="s">
        <v>487</v>
      </c>
      <c r="GM160" s="89" t="s">
        <v>485</v>
      </c>
      <c r="GN160" s="89" t="s">
        <v>487</v>
      </c>
      <c r="GO160" s="89" t="s">
        <v>486</v>
      </c>
      <c r="GP160" s="89" t="s">
        <v>488</v>
      </c>
      <c r="GQ160" s="89" t="s">
        <v>485</v>
      </c>
      <c r="GR160" s="89" t="s">
        <v>485</v>
      </c>
      <c r="GS160" s="89" t="s">
        <v>487</v>
      </c>
      <c r="GT160" s="89" t="s">
        <v>485</v>
      </c>
      <c r="GU160" s="89" t="s">
        <v>487</v>
      </c>
      <c r="GV160" s="89" t="s">
        <v>486</v>
      </c>
      <c r="GW160" s="89" t="s">
        <v>485</v>
      </c>
      <c r="GX160" s="89" t="s">
        <v>487</v>
      </c>
      <c r="GY160" s="89" t="s">
        <v>492</v>
      </c>
      <c r="GZ160" s="89" t="s">
        <v>485</v>
      </c>
      <c r="HA160" s="89" t="s">
        <v>485</v>
      </c>
      <c r="HB160" s="89" t="s">
        <v>489</v>
      </c>
      <c r="HC160" s="89" t="s">
        <v>486</v>
      </c>
      <c r="HD160" s="89" t="s">
        <v>485</v>
      </c>
      <c r="HE160" s="89" t="s">
        <v>485</v>
      </c>
      <c r="HF160" s="89" t="s">
        <v>489</v>
      </c>
      <c r="HG160" s="89" t="s">
        <v>486</v>
      </c>
      <c r="HH160" s="89" t="s">
        <v>487</v>
      </c>
      <c r="HI160" s="89" t="s">
        <v>486</v>
      </c>
      <c r="HJ160" s="89" t="s">
        <v>493</v>
      </c>
      <c r="HK160" s="89" t="s">
        <v>485</v>
      </c>
      <c r="HL160" s="89" t="s">
        <v>487</v>
      </c>
      <c r="HM160" s="89" t="s">
        <v>487</v>
      </c>
      <c r="HN160" s="89" t="s">
        <v>485</v>
      </c>
      <c r="HO160" s="89" t="s">
        <v>490</v>
      </c>
      <c r="HP160" s="89" t="s">
        <v>487</v>
      </c>
      <c r="HQ160" s="89" t="s">
        <v>487</v>
      </c>
      <c r="HR160" s="89" t="s">
        <v>487</v>
      </c>
      <c r="HS160" s="89" t="s">
        <v>413</v>
      </c>
      <c r="HT160" s="89" t="s">
        <v>487</v>
      </c>
      <c r="HU160" s="89" t="s">
        <v>486</v>
      </c>
      <c r="HV160" s="89" t="s">
        <v>485</v>
      </c>
      <c r="HW160" s="89" t="s">
        <v>486</v>
      </c>
      <c r="HX160" s="89" t="s">
        <v>493</v>
      </c>
      <c r="HY160" s="89" t="s">
        <v>485</v>
      </c>
      <c r="HZ160" s="89" t="s">
        <v>486</v>
      </c>
      <c r="IA160" s="89" t="s">
        <v>486</v>
      </c>
      <c r="IB160" s="89" t="s">
        <v>487</v>
      </c>
      <c r="IC160" s="89" t="s">
        <v>487</v>
      </c>
      <c r="ID160" s="89" t="s">
        <v>485</v>
      </c>
      <c r="IE160" s="89" t="s">
        <v>486</v>
      </c>
      <c r="IF160" s="89" t="s">
        <v>488</v>
      </c>
      <c r="IG160" s="89" t="s">
        <v>487</v>
      </c>
      <c r="IH160" s="89" t="s">
        <v>487</v>
      </c>
      <c r="II160" s="89" t="s">
        <v>487</v>
      </c>
      <c r="IJ160" s="89" t="s">
        <v>487</v>
      </c>
      <c r="IK160" s="222" t="s">
        <v>487</v>
      </c>
      <c r="IL160" s="89" t="s">
        <v>487</v>
      </c>
      <c r="IM160" s="89" t="s">
        <v>487</v>
      </c>
      <c r="IN160" s="89" t="s">
        <v>485</v>
      </c>
      <c r="IO160" s="89" t="s">
        <v>485</v>
      </c>
      <c r="IP160" s="89" t="s">
        <v>486</v>
      </c>
      <c r="IQ160" s="89" t="s">
        <v>487</v>
      </c>
      <c r="IR160" s="89" t="s">
        <v>487</v>
      </c>
      <c r="IS160" s="89" t="s">
        <v>490</v>
      </c>
      <c r="IT160" s="89" t="s">
        <v>486</v>
      </c>
      <c r="IU160" s="89" t="s">
        <v>487</v>
      </c>
      <c r="IV160" s="89" t="s">
        <v>487</v>
      </c>
      <c r="IW160" s="89" t="s">
        <v>485</v>
      </c>
      <c r="IX160" s="89" t="s">
        <v>487</v>
      </c>
      <c r="IY160" s="89" t="s">
        <v>487</v>
      </c>
      <c r="IZ160" s="89" t="s">
        <v>487</v>
      </c>
      <c r="JA160" s="89" t="s">
        <v>485</v>
      </c>
      <c r="JB160" s="89" t="s">
        <v>487</v>
      </c>
      <c r="JC160" s="222" t="s">
        <v>487</v>
      </c>
      <c r="JD160" s="222" t="s">
        <v>485</v>
      </c>
      <c r="JE160" s="89" t="s">
        <v>487</v>
      </c>
      <c r="JF160" s="89" t="s">
        <v>486</v>
      </c>
      <c r="JG160" s="89" t="s">
        <v>487</v>
      </c>
      <c r="JH160" s="89" t="s">
        <v>487</v>
      </c>
      <c r="JI160" s="89" t="s">
        <v>485</v>
      </c>
      <c r="JJ160" s="89" t="s">
        <v>488</v>
      </c>
      <c r="JK160" s="89" t="s">
        <v>485</v>
      </c>
      <c r="JL160" s="89" t="s">
        <v>487</v>
      </c>
      <c r="JM160" s="89" t="s">
        <v>485</v>
      </c>
      <c r="JN160" s="89" t="s">
        <v>485</v>
      </c>
      <c r="JO160" s="89" t="s">
        <v>486</v>
      </c>
      <c r="JP160" s="89" t="s">
        <v>487</v>
      </c>
      <c r="JQ160" s="89" t="s">
        <v>485</v>
      </c>
      <c r="JR160" s="89" t="s">
        <v>486</v>
      </c>
      <c r="JS160" s="89" t="s">
        <v>487</v>
      </c>
      <c r="JT160" s="89" t="s">
        <v>487</v>
      </c>
      <c r="JU160" s="89" t="s">
        <v>485</v>
      </c>
      <c r="JV160" s="89" t="s">
        <v>489</v>
      </c>
      <c r="JW160" s="223">
        <v>9.6659999999999992E-3</v>
      </c>
      <c r="JX160" s="89" t="s">
        <v>485</v>
      </c>
      <c r="JY160" s="89" t="s">
        <v>487</v>
      </c>
      <c r="JZ160" s="28" t="s">
        <v>470</v>
      </c>
      <c r="KA160" s="28"/>
      <c r="KB160" s="31">
        <v>99.94</v>
      </c>
      <c r="KC160" s="158">
        <v>0.06</v>
      </c>
      <c r="KD160" s="53" t="s">
        <v>508</v>
      </c>
      <c r="KE160" s="29" t="s">
        <v>483</v>
      </c>
      <c r="KF160" s="29" t="s">
        <v>484</v>
      </c>
      <c r="KG160" s="29" t="s">
        <v>484</v>
      </c>
      <c r="KH160" s="29"/>
    </row>
    <row r="161" spans="1:294" ht="15" customHeight="1">
      <c r="A161" s="87" t="s">
        <v>516</v>
      </c>
      <c r="B161" s="30">
        <v>25004278</v>
      </c>
      <c r="C161" s="35">
        <v>99.94</v>
      </c>
      <c r="D161" s="35"/>
      <c r="E161" s="35"/>
      <c r="F161" s="37"/>
      <c r="G161" s="35"/>
      <c r="H161" s="35"/>
      <c r="I161" s="35"/>
      <c r="J161" s="35"/>
      <c r="K161" s="35"/>
      <c r="L161" s="35"/>
      <c r="M161" s="35"/>
      <c r="N161" s="35"/>
      <c r="O161" s="53">
        <v>0.84370000000000001</v>
      </c>
      <c r="P161" s="53">
        <v>0.1144</v>
      </c>
      <c r="Q161" s="60">
        <v>5.3369999999999997E-3</v>
      </c>
      <c r="R161" s="53">
        <v>1.1919999999999999</v>
      </c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29"/>
      <c r="BN161" s="38"/>
      <c r="BO161" s="89"/>
      <c r="BP161" s="89"/>
      <c r="BQ161" s="89"/>
      <c r="BR161" s="89"/>
      <c r="BS161" s="89"/>
      <c r="BT161" s="89"/>
      <c r="BU161" s="89"/>
      <c r="BV161" s="89"/>
      <c r="BW161" s="89"/>
      <c r="BX161" s="89"/>
      <c r="BY161" s="122"/>
      <c r="BZ161" s="121"/>
      <c r="CA161" s="89"/>
      <c r="CB161" s="89"/>
      <c r="CC161" s="122"/>
      <c r="CD161" s="121"/>
      <c r="CE161" s="122"/>
      <c r="CF161" s="89"/>
      <c r="CG161" s="121"/>
      <c r="CH161" s="89"/>
      <c r="CI161" s="89"/>
      <c r="CJ161" s="89"/>
      <c r="CK161" s="89"/>
      <c r="CL161" s="88"/>
      <c r="CM161" s="88"/>
      <c r="CN161" s="88"/>
      <c r="CO161" s="88"/>
      <c r="CP161" s="88"/>
      <c r="CQ161" s="88"/>
      <c r="CR161" s="88"/>
      <c r="CS161" s="88"/>
      <c r="CT161" s="89"/>
      <c r="CU161" s="88"/>
      <c r="CV161" s="88"/>
      <c r="CW161" s="88"/>
      <c r="CX161" s="88"/>
      <c r="CY161" s="88"/>
      <c r="CZ161" s="88"/>
      <c r="DA161" s="88"/>
      <c r="DB161" s="88"/>
      <c r="DC161" s="88"/>
      <c r="DD161" s="88"/>
      <c r="DE161" s="88"/>
      <c r="DF161" s="88"/>
      <c r="DG161" s="88"/>
      <c r="DH161" s="88"/>
      <c r="DI161" s="88"/>
      <c r="DJ161" s="88"/>
      <c r="DK161" s="88"/>
      <c r="DL161" s="88"/>
      <c r="DM161" s="88"/>
      <c r="DN161" s="88"/>
      <c r="DO161" s="88"/>
      <c r="DP161" s="88"/>
      <c r="DQ161" s="88"/>
      <c r="DR161" s="88"/>
      <c r="DS161" s="88"/>
      <c r="DT161" s="88"/>
      <c r="DU161" s="88"/>
      <c r="DV161" s="88"/>
      <c r="DW161" s="88"/>
      <c r="DX161" s="88"/>
      <c r="DY161" s="88"/>
      <c r="DZ161" s="88"/>
      <c r="EA161" s="88"/>
      <c r="EB161" s="88"/>
      <c r="EC161" s="88"/>
      <c r="ED161" s="88"/>
      <c r="EE161" s="88"/>
      <c r="EF161" s="88"/>
      <c r="EG161" s="88"/>
      <c r="EH161" s="88"/>
      <c r="EI161" s="88"/>
      <c r="EJ161" s="88"/>
      <c r="EK161" s="88"/>
      <c r="EL161" s="88"/>
      <c r="EM161" s="88"/>
      <c r="EN161" s="88"/>
      <c r="EO161" s="88"/>
      <c r="EP161" s="88"/>
      <c r="EQ161" s="88"/>
      <c r="ER161" s="88"/>
      <c r="ES161" s="88"/>
      <c r="ET161" s="88"/>
      <c r="EU161" s="88"/>
      <c r="EV161" s="88"/>
      <c r="EW161" s="88"/>
      <c r="EX161" s="88"/>
      <c r="EY161" s="88"/>
      <c r="EZ161" s="88"/>
      <c r="FA161" s="88"/>
      <c r="FB161" s="88"/>
      <c r="FC161" s="88"/>
      <c r="FD161" s="88"/>
      <c r="FE161" s="88"/>
      <c r="FF161" s="88"/>
      <c r="FG161" s="88"/>
      <c r="FH161" s="88"/>
      <c r="FI161" s="88"/>
      <c r="FJ161" s="88"/>
      <c r="FK161" s="88"/>
      <c r="FL161" s="88"/>
      <c r="FM161" s="88"/>
      <c r="FN161" s="88"/>
      <c r="FO161" s="88"/>
      <c r="FP161" s="88"/>
      <c r="FQ161" s="88"/>
      <c r="FR161" s="88"/>
      <c r="FS161" s="88"/>
      <c r="FT161" s="88"/>
      <c r="FU161" s="88"/>
      <c r="FV161" s="88"/>
      <c r="FW161" s="88"/>
      <c r="FX161" s="88"/>
      <c r="FY161" s="88"/>
      <c r="FZ161" s="88"/>
      <c r="GA161" s="88"/>
      <c r="GB161" s="88"/>
      <c r="GC161" s="223"/>
      <c r="GD161" s="88"/>
      <c r="GE161" s="88"/>
      <c r="GF161" s="88"/>
      <c r="GG161" s="88"/>
      <c r="GH161" s="88"/>
      <c r="GI161" s="223"/>
      <c r="GJ161" s="88"/>
      <c r="GK161" s="88"/>
      <c r="GL161" s="88"/>
      <c r="GM161" s="88"/>
      <c r="GN161" s="88"/>
      <c r="GO161" s="88"/>
      <c r="GP161" s="88"/>
      <c r="GQ161" s="88"/>
      <c r="GR161" s="88"/>
      <c r="GS161" s="88"/>
      <c r="GT161" s="88"/>
      <c r="GU161" s="88"/>
      <c r="GV161" s="88"/>
      <c r="GW161" s="88"/>
      <c r="GX161" s="88"/>
      <c r="GY161" s="88"/>
      <c r="GZ161" s="88"/>
      <c r="HA161" s="88"/>
      <c r="HB161" s="88"/>
      <c r="HC161" s="88"/>
      <c r="HD161" s="88"/>
      <c r="HE161" s="88"/>
      <c r="HF161" s="88"/>
      <c r="HG161" s="88"/>
      <c r="HH161" s="88"/>
      <c r="HI161" s="88"/>
      <c r="HJ161" s="88"/>
      <c r="HK161" s="88"/>
      <c r="HL161" s="88"/>
      <c r="HM161" s="88"/>
      <c r="HN161" s="88"/>
      <c r="HO161" s="88"/>
      <c r="HP161" s="88"/>
      <c r="HQ161" s="88"/>
      <c r="HR161" s="88"/>
      <c r="HS161" s="88"/>
      <c r="HT161" s="88"/>
      <c r="HU161" s="88"/>
      <c r="HV161" s="88"/>
      <c r="HW161" s="88"/>
      <c r="HX161" s="88"/>
      <c r="HY161" s="88"/>
      <c r="HZ161" s="88"/>
      <c r="IA161" s="88"/>
      <c r="IB161" s="88"/>
      <c r="IC161" s="88"/>
      <c r="ID161" s="88"/>
      <c r="IE161" s="88"/>
      <c r="IF161" s="88"/>
      <c r="IG161" s="88"/>
      <c r="IH161" s="88"/>
      <c r="II161" s="88"/>
      <c r="IJ161" s="88"/>
      <c r="IK161" s="222"/>
      <c r="IL161" s="88"/>
      <c r="IM161" s="88"/>
      <c r="IN161" s="88"/>
      <c r="IO161" s="88"/>
      <c r="IP161" s="88"/>
      <c r="IQ161" s="88"/>
      <c r="IR161" s="88"/>
      <c r="IS161" s="88"/>
      <c r="IT161" s="88"/>
      <c r="IU161" s="88"/>
      <c r="IV161" s="88"/>
      <c r="IW161" s="88"/>
      <c r="IX161" s="88"/>
      <c r="IY161" s="88"/>
      <c r="IZ161" s="88"/>
      <c r="JA161" s="88"/>
      <c r="JB161" s="88"/>
      <c r="JC161" s="88"/>
      <c r="JD161" s="222"/>
      <c r="JE161" s="88"/>
      <c r="JF161" s="88"/>
      <c r="JG161" s="88"/>
      <c r="JH161" s="88"/>
      <c r="JI161" s="88"/>
      <c r="JJ161" s="88"/>
      <c r="JK161" s="88"/>
      <c r="JL161" s="88"/>
      <c r="JM161" s="88"/>
      <c r="JN161" s="88"/>
      <c r="JO161" s="88"/>
      <c r="JP161" s="88"/>
      <c r="JQ161" s="88"/>
      <c r="JR161" s="88"/>
      <c r="JS161" s="88"/>
      <c r="JT161" s="88"/>
      <c r="JU161" s="88"/>
      <c r="JV161" s="88"/>
      <c r="JW161" s="223"/>
      <c r="JX161" s="88"/>
      <c r="JY161" s="88"/>
      <c r="JZ161" s="28"/>
      <c r="KA161" s="28"/>
      <c r="KB161" s="31"/>
      <c r="KC161" s="158"/>
      <c r="KD161" s="53"/>
      <c r="KE161" s="29"/>
      <c r="KF161" s="38"/>
      <c r="KG161" s="29"/>
      <c r="KH161" s="29"/>
    </row>
    <row r="162" spans="1:294" ht="15" customHeight="1">
      <c r="A162" s="87" t="s">
        <v>514</v>
      </c>
      <c r="B162" s="30">
        <v>25004202</v>
      </c>
      <c r="C162" s="35">
        <v>86.86</v>
      </c>
      <c r="D162" s="35"/>
      <c r="E162" s="35"/>
      <c r="F162" s="37"/>
      <c r="G162" s="35"/>
      <c r="H162" s="35"/>
      <c r="I162" s="35"/>
      <c r="J162" s="35"/>
      <c r="K162" s="35"/>
      <c r="L162" s="35"/>
      <c r="M162" s="35"/>
      <c r="N162" s="35"/>
      <c r="O162" s="35"/>
      <c r="P162" s="53"/>
      <c r="Q162" s="60"/>
      <c r="R162" s="53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29"/>
      <c r="BN162" s="38"/>
      <c r="BO162" s="89"/>
      <c r="BP162" s="89"/>
      <c r="BQ162" s="89"/>
      <c r="BR162" s="89"/>
      <c r="BS162" s="89"/>
      <c r="BT162" s="89"/>
      <c r="BU162" s="89"/>
      <c r="BV162" s="89"/>
      <c r="BW162" s="89"/>
      <c r="BX162" s="89"/>
      <c r="BY162" s="122"/>
      <c r="BZ162" s="128"/>
      <c r="CA162" s="89"/>
      <c r="CB162" s="89"/>
      <c r="CC162" s="122"/>
      <c r="CD162" s="121"/>
      <c r="CE162" s="122"/>
      <c r="CF162" s="89"/>
      <c r="CG162" s="121"/>
      <c r="CH162" s="89"/>
      <c r="CI162" s="89"/>
      <c r="CJ162" s="89"/>
      <c r="CK162" s="89"/>
      <c r="CL162" s="88"/>
      <c r="CM162" s="88"/>
      <c r="CN162" s="88"/>
      <c r="CO162" s="88"/>
      <c r="CP162" s="88"/>
      <c r="CQ162" s="88"/>
      <c r="CR162" s="88"/>
      <c r="CS162" s="88"/>
      <c r="CT162" s="89"/>
      <c r="CU162" s="88"/>
      <c r="CV162" s="88"/>
      <c r="CW162" s="88"/>
      <c r="CX162" s="88"/>
      <c r="CY162" s="88"/>
      <c r="CZ162" s="88"/>
      <c r="DA162" s="88"/>
      <c r="DB162" s="88"/>
      <c r="DC162" s="88"/>
      <c r="DD162" s="88"/>
      <c r="DE162" s="88"/>
      <c r="DF162" s="89" t="s">
        <v>485</v>
      </c>
      <c r="DG162" s="89" t="s">
        <v>485</v>
      </c>
      <c r="DH162" s="89" t="s">
        <v>486</v>
      </c>
      <c r="DI162" s="89" t="s">
        <v>487</v>
      </c>
      <c r="DJ162" s="89" t="s">
        <v>486</v>
      </c>
      <c r="DK162" s="89" t="s">
        <v>485</v>
      </c>
      <c r="DL162" s="89" t="s">
        <v>486</v>
      </c>
      <c r="DM162" s="89" t="s">
        <v>486</v>
      </c>
      <c r="DN162" s="89" t="s">
        <v>487</v>
      </c>
      <c r="DO162" s="89" t="s">
        <v>487</v>
      </c>
      <c r="DP162" s="89" t="s">
        <v>485</v>
      </c>
      <c r="DQ162" s="89" t="s">
        <v>487</v>
      </c>
      <c r="DR162" s="89" t="s">
        <v>487</v>
      </c>
      <c r="DS162" s="89" t="s">
        <v>487</v>
      </c>
      <c r="DT162" s="89" t="s">
        <v>487</v>
      </c>
      <c r="DU162" s="89" t="s">
        <v>487</v>
      </c>
      <c r="DV162" s="89" t="s">
        <v>485</v>
      </c>
      <c r="DW162" s="89" t="s">
        <v>488</v>
      </c>
      <c r="DX162" s="89" t="s">
        <v>485</v>
      </c>
      <c r="DY162" s="89" t="s">
        <v>487</v>
      </c>
      <c r="DZ162" s="89" t="s">
        <v>486</v>
      </c>
      <c r="EA162" s="89" t="s">
        <v>485</v>
      </c>
      <c r="EB162" s="89" t="s">
        <v>486</v>
      </c>
      <c r="EC162" s="89" t="s">
        <v>488</v>
      </c>
      <c r="ED162" s="89" t="s">
        <v>485</v>
      </c>
      <c r="EE162" s="89" t="s">
        <v>486</v>
      </c>
      <c r="EF162" s="89" t="s">
        <v>488</v>
      </c>
      <c r="EG162" s="89" t="s">
        <v>487</v>
      </c>
      <c r="EH162" s="89" t="s">
        <v>487</v>
      </c>
      <c r="EI162" s="89" t="s">
        <v>486</v>
      </c>
      <c r="EJ162" s="89" t="s">
        <v>485</v>
      </c>
      <c r="EK162" s="89" t="s">
        <v>487</v>
      </c>
      <c r="EL162" s="89" t="s">
        <v>487</v>
      </c>
      <c r="EM162" s="89" t="s">
        <v>485</v>
      </c>
      <c r="EN162" s="89" t="s">
        <v>487</v>
      </c>
      <c r="EO162" s="89" t="s">
        <v>486</v>
      </c>
      <c r="EP162" s="89" t="s">
        <v>486</v>
      </c>
      <c r="EQ162" s="89" t="s">
        <v>488</v>
      </c>
      <c r="ER162" s="89" t="s">
        <v>485</v>
      </c>
      <c r="ES162" s="89" t="s">
        <v>486</v>
      </c>
      <c r="ET162" s="89" t="s">
        <v>486</v>
      </c>
      <c r="EU162" s="89" t="s">
        <v>487</v>
      </c>
      <c r="EV162" s="89" t="s">
        <v>485</v>
      </c>
      <c r="EW162" s="89" t="s">
        <v>485</v>
      </c>
      <c r="EX162" s="89" t="s">
        <v>485</v>
      </c>
      <c r="EY162" s="89" t="s">
        <v>486</v>
      </c>
      <c r="EZ162" s="89" t="s">
        <v>487</v>
      </c>
      <c r="FA162" s="89" t="s">
        <v>486</v>
      </c>
      <c r="FB162" s="89" t="s">
        <v>485</v>
      </c>
      <c r="FC162" s="89" t="s">
        <v>486</v>
      </c>
      <c r="FD162" s="89" t="s">
        <v>485</v>
      </c>
      <c r="FE162" s="89" t="s">
        <v>487</v>
      </c>
      <c r="FF162" s="89" t="s">
        <v>486</v>
      </c>
      <c r="FG162" s="89" t="s">
        <v>487</v>
      </c>
      <c r="FH162" s="89" t="s">
        <v>487</v>
      </c>
      <c r="FI162" s="89" t="s">
        <v>489</v>
      </c>
      <c r="FJ162" s="89" t="s">
        <v>487</v>
      </c>
      <c r="FK162" s="89" t="s">
        <v>487</v>
      </c>
      <c r="FL162" s="89" t="s">
        <v>487</v>
      </c>
      <c r="FM162" s="89" t="s">
        <v>485</v>
      </c>
      <c r="FN162" s="89" t="s">
        <v>487</v>
      </c>
      <c r="FO162" s="89" t="s">
        <v>485</v>
      </c>
      <c r="FP162" s="89" t="s">
        <v>485</v>
      </c>
      <c r="FQ162" s="89" t="s">
        <v>487</v>
      </c>
      <c r="FR162" s="89" t="s">
        <v>485</v>
      </c>
      <c r="FS162" s="89" t="s">
        <v>485</v>
      </c>
      <c r="FT162" s="89" t="s">
        <v>485</v>
      </c>
      <c r="FU162" s="89" t="s">
        <v>487</v>
      </c>
      <c r="FV162" s="89" t="s">
        <v>487</v>
      </c>
      <c r="FW162" s="89" t="s">
        <v>487</v>
      </c>
      <c r="FX162" s="89" t="s">
        <v>487</v>
      </c>
      <c r="FY162" s="89" t="s">
        <v>490</v>
      </c>
      <c r="FZ162" s="89" t="s">
        <v>486</v>
      </c>
      <c r="GA162" s="89" t="s">
        <v>486</v>
      </c>
      <c r="GB162" s="89" t="s">
        <v>491</v>
      </c>
      <c r="GC162" s="223" t="s">
        <v>486</v>
      </c>
      <c r="GD162" s="89" t="s">
        <v>486</v>
      </c>
      <c r="GE162" s="89" t="s">
        <v>487</v>
      </c>
      <c r="GF162" s="89" t="s">
        <v>486</v>
      </c>
      <c r="GG162" s="89" t="s">
        <v>487</v>
      </c>
      <c r="GH162" s="89" t="s">
        <v>487</v>
      </c>
      <c r="GI162" s="223" t="s">
        <v>486</v>
      </c>
      <c r="GJ162" s="89" t="s">
        <v>486</v>
      </c>
      <c r="GK162" s="89" t="s">
        <v>487</v>
      </c>
      <c r="GL162" s="89" t="s">
        <v>487</v>
      </c>
      <c r="GM162" s="89" t="s">
        <v>485</v>
      </c>
      <c r="GN162" s="89" t="s">
        <v>487</v>
      </c>
      <c r="GO162" s="89" t="s">
        <v>486</v>
      </c>
      <c r="GP162" s="89" t="s">
        <v>488</v>
      </c>
      <c r="GQ162" s="89" t="s">
        <v>485</v>
      </c>
      <c r="GR162" s="89" t="s">
        <v>485</v>
      </c>
      <c r="GS162" s="89" t="s">
        <v>487</v>
      </c>
      <c r="GT162" s="89" t="s">
        <v>485</v>
      </c>
      <c r="GU162" s="89" t="s">
        <v>487</v>
      </c>
      <c r="GV162" s="89" t="s">
        <v>486</v>
      </c>
      <c r="GW162" s="89" t="s">
        <v>485</v>
      </c>
      <c r="GX162" s="89" t="s">
        <v>487</v>
      </c>
      <c r="GY162" s="89" t="s">
        <v>492</v>
      </c>
      <c r="GZ162" s="89" t="s">
        <v>485</v>
      </c>
      <c r="HA162" s="89" t="s">
        <v>485</v>
      </c>
      <c r="HB162" s="89" t="s">
        <v>489</v>
      </c>
      <c r="HC162" s="89" t="s">
        <v>486</v>
      </c>
      <c r="HD162" s="89" t="s">
        <v>485</v>
      </c>
      <c r="HE162" s="89" t="s">
        <v>485</v>
      </c>
      <c r="HF162" s="89" t="s">
        <v>489</v>
      </c>
      <c r="HG162" s="89" t="s">
        <v>486</v>
      </c>
      <c r="HH162" s="89" t="s">
        <v>487</v>
      </c>
      <c r="HI162" s="89" t="s">
        <v>486</v>
      </c>
      <c r="HJ162" s="89" t="s">
        <v>493</v>
      </c>
      <c r="HK162" s="89" t="s">
        <v>485</v>
      </c>
      <c r="HL162" s="89" t="s">
        <v>487</v>
      </c>
      <c r="HM162" s="89" t="s">
        <v>487</v>
      </c>
      <c r="HN162" s="89" t="s">
        <v>485</v>
      </c>
      <c r="HO162" s="89" t="s">
        <v>490</v>
      </c>
      <c r="HP162" s="89" t="s">
        <v>487</v>
      </c>
      <c r="HQ162" s="89" t="s">
        <v>487</v>
      </c>
      <c r="HR162" s="89" t="s">
        <v>487</v>
      </c>
      <c r="HS162" s="89" t="s">
        <v>413</v>
      </c>
      <c r="HT162" s="89" t="s">
        <v>487</v>
      </c>
      <c r="HU162" s="89" t="s">
        <v>486</v>
      </c>
      <c r="HV162" s="89" t="s">
        <v>485</v>
      </c>
      <c r="HW162" s="89" t="s">
        <v>486</v>
      </c>
      <c r="HX162" s="89" t="s">
        <v>493</v>
      </c>
      <c r="HY162" s="89" t="s">
        <v>485</v>
      </c>
      <c r="HZ162" s="89" t="s">
        <v>486</v>
      </c>
      <c r="IA162" s="89" t="s">
        <v>486</v>
      </c>
      <c r="IB162" s="89" t="s">
        <v>487</v>
      </c>
      <c r="IC162" s="89" t="s">
        <v>487</v>
      </c>
      <c r="ID162" s="89" t="s">
        <v>485</v>
      </c>
      <c r="IE162" s="89" t="s">
        <v>486</v>
      </c>
      <c r="IF162" s="89" t="s">
        <v>488</v>
      </c>
      <c r="IG162" s="89" t="s">
        <v>487</v>
      </c>
      <c r="IH162" s="89" t="s">
        <v>487</v>
      </c>
      <c r="II162" s="89" t="s">
        <v>487</v>
      </c>
      <c r="IJ162" s="89" t="s">
        <v>487</v>
      </c>
      <c r="IK162" s="222" t="s">
        <v>487</v>
      </c>
      <c r="IL162" s="89" t="s">
        <v>487</v>
      </c>
      <c r="IM162" s="89" t="s">
        <v>487</v>
      </c>
      <c r="IN162" s="89" t="s">
        <v>485</v>
      </c>
      <c r="IO162" s="89" t="s">
        <v>485</v>
      </c>
      <c r="IP162" s="89" t="s">
        <v>486</v>
      </c>
      <c r="IQ162" s="89" t="s">
        <v>487</v>
      </c>
      <c r="IR162" s="89" t="s">
        <v>487</v>
      </c>
      <c r="IS162" s="89" t="s">
        <v>490</v>
      </c>
      <c r="IT162" s="89" t="s">
        <v>486</v>
      </c>
      <c r="IU162" s="89" t="s">
        <v>487</v>
      </c>
      <c r="IV162" s="89" t="s">
        <v>487</v>
      </c>
      <c r="IW162" s="89" t="s">
        <v>485</v>
      </c>
      <c r="IX162" s="89" t="s">
        <v>487</v>
      </c>
      <c r="IY162" s="89" t="s">
        <v>487</v>
      </c>
      <c r="IZ162" s="89" t="s">
        <v>487</v>
      </c>
      <c r="JA162" s="89" t="s">
        <v>485</v>
      </c>
      <c r="JB162" s="89" t="s">
        <v>487</v>
      </c>
      <c r="JC162" s="89" t="s">
        <v>487</v>
      </c>
      <c r="JD162" s="222" t="s">
        <v>485</v>
      </c>
      <c r="JE162" s="89" t="s">
        <v>487</v>
      </c>
      <c r="JF162" s="89" t="s">
        <v>486</v>
      </c>
      <c r="JG162" s="89" t="s">
        <v>487</v>
      </c>
      <c r="JH162" s="89" t="s">
        <v>487</v>
      </c>
      <c r="JI162" s="89" t="s">
        <v>485</v>
      </c>
      <c r="JJ162" s="89" t="s">
        <v>488</v>
      </c>
      <c r="JK162" s="89" t="s">
        <v>485</v>
      </c>
      <c r="JL162" s="89" t="s">
        <v>487</v>
      </c>
      <c r="JM162" s="89" t="s">
        <v>485</v>
      </c>
      <c r="JN162" s="89" t="s">
        <v>485</v>
      </c>
      <c r="JO162" s="89" t="s">
        <v>486</v>
      </c>
      <c r="JP162" s="89" t="s">
        <v>487</v>
      </c>
      <c r="JQ162" s="89" t="s">
        <v>485</v>
      </c>
      <c r="JR162" s="89" t="s">
        <v>486</v>
      </c>
      <c r="JS162" s="89" t="s">
        <v>487</v>
      </c>
      <c r="JT162" s="89" t="s">
        <v>487</v>
      </c>
      <c r="JU162" s="89" t="s">
        <v>485</v>
      </c>
      <c r="JV162" s="89" t="s">
        <v>489</v>
      </c>
      <c r="JW162" s="223" t="s">
        <v>486</v>
      </c>
      <c r="JX162" s="89" t="s">
        <v>485</v>
      </c>
      <c r="JY162" s="89" t="s">
        <v>487</v>
      </c>
      <c r="JZ162" s="28" t="s">
        <v>470</v>
      </c>
      <c r="KA162" s="28"/>
      <c r="KB162" s="31">
        <v>99.92</v>
      </c>
      <c r="KC162" s="158">
        <v>0.08</v>
      </c>
      <c r="KD162" s="53" t="s">
        <v>508</v>
      </c>
      <c r="KE162" s="29" t="s">
        <v>483</v>
      </c>
      <c r="KF162" s="29" t="s">
        <v>484</v>
      </c>
      <c r="KG162" s="29"/>
      <c r="KH162" s="29"/>
    </row>
    <row r="163" spans="1:294">
      <c r="A163" s="54" t="s">
        <v>0</v>
      </c>
      <c r="B163" s="73"/>
      <c r="C163" s="73">
        <f>MIN(C90:C162)</f>
        <v>85.01</v>
      </c>
      <c r="D163" s="73">
        <f t="shared" ref="D163:I163" si="6">MIN(D90:D162)</f>
        <v>13.86</v>
      </c>
      <c r="E163" s="73">
        <f t="shared" ref="E163" si="7">MIN(E90:E162)</f>
        <v>69.05</v>
      </c>
      <c r="F163" s="83">
        <f t="shared" ref="F163" si="8">MIN(F90:F162)</f>
        <v>6.23</v>
      </c>
      <c r="G163" s="83">
        <f t="shared" si="6"/>
        <v>4.4820000000000002</v>
      </c>
      <c r="H163" s="73"/>
      <c r="I163" s="73">
        <f t="shared" si="6"/>
        <v>79.08</v>
      </c>
      <c r="J163" s="73"/>
      <c r="K163" s="73"/>
      <c r="L163" s="73"/>
      <c r="M163" s="73"/>
      <c r="N163" s="83">
        <f t="shared" ref="N163" si="9">MIN(N90:N162)</f>
        <v>3.5999999999999997E-2</v>
      </c>
      <c r="O163" s="73"/>
      <c r="P163" s="152">
        <f t="shared" ref="P163" si="10">MIN(P90:P162)</f>
        <v>3.1199999999999999E-2</v>
      </c>
      <c r="Q163" s="190">
        <f t="shared" ref="Q163" si="11">MIN(Q90:Q162)</f>
        <v>1.2620000000000001E-3</v>
      </c>
      <c r="R163" s="152">
        <f t="shared" ref="R163" si="12">MIN(R90:R162)</f>
        <v>3.5049999999999998E-2</v>
      </c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73"/>
      <c r="BK163" s="73"/>
      <c r="BL163" s="73"/>
      <c r="BM163" s="73"/>
      <c r="BN163" s="73"/>
      <c r="BO163" s="73"/>
      <c r="BP163" s="73"/>
      <c r="BQ163" s="73"/>
      <c r="BR163" s="73">
        <f t="shared" ref="BR163:DR163" si="13">MIN(BR90:BR162)</f>
        <v>22.81</v>
      </c>
      <c r="BS163" s="73"/>
      <c r="BT163" s="73"/>
      <c r="BU163" s="73"/>
      <c r="BV163" s="73"/>
      <c r="BW163" s="188">
        <f t="shared" si="13"/>
        <v>128.4</v>
      </c>
      <c r="BX163" s="73">
        <f t="shared" si="13"/>
        <v>8.64</v>
      </c>
      <c r="BY163" s="83">
        <f t="shared" si="13"/>
        <v>5.9180000000000001</v>
      </c>
      <c r="BZ163" s="70">
        <f t="shared" si="13"/>
        <v>0</v>
      </c>
      <c r="CA163" s="73">
        <f t="shared" si="13"/>
        <v>12.2</v>
      </c>
      <c r="CB163" s="73"/>
      <c r="CC163" s="83">
        <f t="shared" si="13"/>
        <v>5.8289999999999997</v>
      </c>
      <c r="CD163" s="73">
        <f t="shared" si="13"/>
        <v>5.0540000000000003</v>
      </c>
      <c r="CE163" s="83">
        <f t="shared" si="13"/>
        <v>5.2089999999999996</v>
      </c>
      <c r="CF163" s="73"/>
      <c r="CG163" s="73">
        <f t="shared" si="13"/>
        <v>50.58</v>
      </c>
      <c r="CH163" s="73">
        <f t="shared" si="13"/>
        <v>5.6390000000000002</v>
      </c>
      <c r="CI163" s="73"/>
      <c r="CJ163" s="73"/>
      <c r="CK163" s="73">
        <f t="shared" si="13"/>
        <v>9.9909999999999997</v>
      </c>
      <c r="CL163" s="73"/>
      <c r="CM163" s="73"/>
      <c r="CN163" s="73"/>
      <c r="CO163" s="188">
        <f t="shared" si="13"/>
        <v>76.7</v>
      </c>
      <c r="CP163" s="188">
        <f t="shared" si="13"/>
        <v>11.5</v>
      </c>
      <c r="CQ163" s="188">
        <f t="shared" si="13"/>
        <v>10.14</v>
      </c>
      <c r="CR163" s="73"/>
      <c r="CS163" s="73"/>
      <c r="CT163" s="73"/>
      <c r="CU163" s="73"/>
      <c r="CV163" s="73"/>
      <c r="CW163" s="73"/>
      <c r="CX163" s="73"/>
      <c r="CY163" s="73"/>
      <c r="CZ163" s="73"/>
      <c r="DA163" s="73"/>
      <c r="DB163" s="73"/>
      <c r="DC163" s="73"/>
      <c r="DD163" s="73"/>
      <c r="DE163" s="73"/>
      <c r="DF163" s="73"/>
      <c r="DG163" s="73"/>
      <c r="DH163" s="73"/>
      <c r="DI163" s="190">
        <f t="shared" si="13"/>
        <v>4.6969999999999998E-3</v>
      </c>
      <c r="DJ163" s="73"/>
      <c r="DK163" s="73"/>
      <c r="DL163" s="73"/>
      <c r="DM163" s="73"/>
      <c r="DN163" s="190">
        <f t="shared" si="13"/>
        <v>2.0769999999999999E-3</v>
      </c>
      <c r="DO163" s="73"/>
      <c r="DP163" s="73"/>
      <c r="DQ163" s="73"/>
      <c r="DR163" s="190">
        <f t="shared" si="13"/>
        <v>7.3159999999999996E-3</v>
      </c>
      <c r="DS163" s="73"/>
      <c r="DT163" s="73"/>
      <c r="DU163" s="73"/>
      <c r="DV163" s="73"/>
      <c r="DW163" s="73"/>
      <c r="DX163" s="73"/>
      <c r="DY163" s="73"/>
      <c r="DZ163" s="73"/>
      <c r="EA163" s="73"/>
      <c r="EB163" s="73"/>
      <c r="EC163" s="73"/>
      <c r="ED163" s="210">
        <f t="shared" ref="ED163:GI163" si="14">MIN(ED90:ED162)</f>
        <v>4.045E-3</v>
      </c>
      <c r="EE163" s="73"/>
      <c r="EF163" s="73"/>
      <c r="EG163" s="73"/>
      <c r="EH163" s="73"/>
      <c r="EI163" s="224">
        <f t="shared" si="14"/>
        <v>1.0460000000000001E-2</v>
      </c>
      <c r="EJ163" s="73"/>
      <c r="EK163" s="73"/>
      <c r="EL163" s="73"/>
      <c r="EM163" s="73"/>
      <c r="EN163" s="73"/>
      <c r="EO163" s="73"/>
      <c r="EP163" s="73"/>
      <c r="EQ163" s="73"/>
      <c r="ER163" s="73"/>
      <c r="ES163" s="73"/>
      <c r="ET163" s="73"/>
      <c r="EU163" s="73"/>
      <c r="EV163" s="73"/>
      <c r="EW163" s="73"/>
      <c r="EX163" s="73"/>
      <c r="EY163" s="73"/>
      <c r="EZ163" s="73"/>
      <c r="FA163" s="73"/>
      <c r="FB163" s="73"/>
      <c r="FC163" s="73"/>
      <c r="FD163" s="73"/>
      <c r="FE163" s="73"/>
      <c r="FF163" s="73"/>
      <c r="FG163" s="73"/>
      <c r="FH163" s="73"/>
      <c r="FI163" s="73"/>
      <c r="FJ163" s="73"/>
      <c r="FK163" s="73"/>
      <c r="FL163" s="73"/>
      <c r="FM163" s="73"/>
      <c r="FN163" s="73"/>
      <c r="FO163" s="73"/>
      <c r="FP163" s="73"/>
      <c r="FQ163" s="73"/>
      <c r="FR163" s="73"/>
      <c r="FS163" s="73"/>
      <c r="FT163" s="73"/>
      <c r="FU163" s="73"/>
      <c r="FV163" s="73"/>
      <c r="FW163" s="73"/>
      <c r="FX163" s="73"/>
      <c r="FY163" s="73"/>
      <c r="FZ163" s="73"/>
      <c r="GA163" s="73"/>
      <c r="GB163" s="73"/>
      <c r="GC163" s="224">
        <f t="shared" si="14"/>
        <v>1.508E-2</v>
      </c>
      <c r="GD163" s="73"/>
      <c r="GE163" s="73"/>
      <c r="GF163" s="73"/>
      <c r="GG163" s="73"/>
      <c r="GH163" s="73"/>
      <c r="GI163" s="224">
        <f t="shared" si="14"/>
        <v>9.2669999999999992E-3</v>
      </c>
      <c r="GJ163" s="73"/>
      <c r="GK163" s="73"/>
      <c r="GL163" s="73"/>
      <c r="GM163" s="73"/>
      <c r="GN163" s="73"/>
      <c r="GO163" s="73"/>
      <c r="GP163" s="73"/>
      <c r="GQ163" s="73"/>
      <c r="GR163" s="73"/>
      <c r="GS163" s="73"/>
      <c r="GT163" s="73"/>
      <c r="GU163" s="73"/>
      <c r="GV163" s="73"/>
      <c r="GW163" s="73"/>
      <c r="GX163" s="73"/>
      <c r="GY163" s="73"/>
      <c r="GZ163" s="73"/>
      <c r="HA163" s="73"/>
      <c r="HB163" s="73"/>
      <c r="HC163" s="72">
        <f t="shared" ref="HC163:IK163" si="15">MIN(HC90:HC162)</f>
        <v>0.1196</v>
      </c>
      <c r="HD163" s="73"/>
      <c r="HE163" s="73"/>
      <c r="HF163" s="73"/>
      <c r="HG163" s="73"/>
      <c r="HH163" s="73"/>
      <c r="HI163" s="73"/>
      <c r="HJ163" s="73"/>
      <c r="HK163" s="73"/>
      <c r="HL163" s="73"/>
      <c r="HM163" s="73"/>
      <c r="HN163" s="73"/>
      <c r="HO163" s="73"/>
      <c r="HP163" s="73"/>
      <c r="HQ163" s="73"/>
      <c r="HR163" s="73"/>
      <c r="HS163" s="73"/>
      <c r="HT163" s="73"/>
      <c r="HU163" s="73"/>
      <c r="HV163" s="73"/>
      <c r="HW163" s="73"/>
      <c r="HX163" s="73"/>
      <c r="HY163" s="73"/>
      <c r="HZ163" s="73"/>
      <c r="IA163" s="73"/>
      <c r="IB163" s="73"/>
      <c r="IC163" s="73"/>
      <c r="ID163" s="73"/>
      <c r="IE163" s="73"/>
      <c r="IF163" s="73"/>
      <c r="IG163" s="73"/>
      <c r="IH163" s="73"/>
      <c r="II163" s="73"/>
      <c r="IJ163" s="73"/>
      <c r="IK163" s="210">
        <f t="shared" si="15"/>
        <v>2.0590000000000001E-3</v>
      </c>
      <c r="IL163" s="73"/>
      <c r="IM163" s="73"/>
      <c r="IN163" s="73"/>
      <c r="IO163" s="73"/>
      <c r="IP163" s="73"/>
      <c r="IQ163" s="73"/>
      <c r="IR163" s="73"/>
      <c r="IS163" s="73"/>
      <c r="IT163" s="73"/>
      <c r="IU163" s="73"/>
      <c r="IV163" s="73"/>
      <c r="IW163" s="73"/>
      <c r="IX163" s="73"/>
      <c r="IY163" s="73"/>
      <c r="IZ163" s="73"/>
      <c r="JA163" s="73"/>
      <c r="JB163" s="73"/>
      <c r="JC163" s="210">
        <f t="shared" ref="JC163:KC163" si="16">MIN(JC90:JC162)</f>
        <v>2.7980000000000001E-3</v>
      </c>
      <c r="JD163" s="210">
        <f t="shared" si="16"/>
        <v>4.0260000000000001E-3</v>
      </c>
      <c r="JE163" s="73"/>
      <c r="JF163" s="73"/>
      <c r="JG163" s="73"/>
      <c r="JH163" s="73"/>
      <c r="JI163" s="73"/>
      <c r="JJ163" s="73"/>
      <c r="JK163" s="73"/>
      <c r="JL163" s="73"/>
      <c r="JM163" s="73"/>
      <c r="JN163" s="73"/>
      <c r="JO163" s="73"/>
      <c r="JP163" s="73"/>
      <c r="JQ163" s="73"/>
      <c r="JR163" s="73"/>
      <c r="JS163" s="73"/>
      <c r="JT163" s="73"/>
      <c r="JU163" s="73"/>
      <c r="JV163" s="73"/>
      <c r="JW163" s="224">
        <f t="shared" si="16"/>
        <v>9.6659999999999992E-3</v>
      </c>
      <c r="JX163" s="73"/>
      <c r="JY163" s="73"/>
      <c r="JZ163" s="73"/>
      <c r="KA163" s="73"/>
      <c r="KB163" s="73">
        <f t="shared" si="16"/>
        <v>95.406999999999996</v>
      </c>
      <c r="KC163" s="123">
        <f t="shared" si="16"/>
        <v>0.02</v>
      </c>
      <c r="KD163" s="152"/>
      <c r="KE163" s="73"/>
      <c r="KF163" s="73"/>
      <c r="KG163" s="73"/>
      <c r="KH163" s="73"/>
    </row>
    <row r="164" spans="1:294">
      <c r="A164" s="56" t="s">
        <v>1</v>
      </c>
      <c r="B164" s="78"/>
      <c r="C164" s="78">
        <f>MAX(C90:C162)</f>
        <v>99.94</v>
      </c>
      <c r="D164" s="78">
        <f t="shared" ref="D164:G164" si="17">MAX(D90:D162)</f>
        <v>14.65</v>
      </c>
      <c r="E164" s="78">
        <f t="shared" ref="E164:F164" si="18">MAX(E90:E162)</f>
        <v>69.11</v>
      </c>
      <c r="F164" s="85">
        <f t="shared" si="18"/>
        <v>10.73</v>
      </c>
      <c r="G164" s="85">
        <f t="shared" si="17"/>
        <v>12.31</v>
      </c>
      <c r="H164" s="78"/>
      <c r="I164" s="78">
        <f t="shared" ref="I164:R164" si="19">MAX(I90:I162)</f>
        <v>79.7</v>
      </c>
      <c r="J164" s="78"/>
      <c r="K164" s="78"/>
      <c r="L164" s="78"/>
      <c r="M164" s="78"/>
      <c r="N164" s="85">
        <f t="shared" si="19"/>
        <v>0.193</v>
      </c>
      <c r="O164" s="78"/>
      <c r="P164" s="77">
        <f t="shared" si="19"/>
        <v>0.1144</v>
      </c>
      <c r="Q164" s="191">
        <f t="shared" si="19"/>
        <v>5.3369999999999997E-3</v>
      </c>
      <c r="R164" s="77">
        <f t="shared" si="19"/>
        <v>1.1919999999999999</v>
      </c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78"/>
      <c r="BP164" s="78"/>
      <c r="BQ164" s="78"/>
      <c r="BR164" s="78">
        <f t="shared" ref="BR164:DR164" si="20">MAX(BR90:BR162)</f>
        <v>77.290000000000006</v>
      </c>
      <c r="BS164" s="78"/>
      <c r="BT164" s="78"/>
      <c r="BU164" s="78"/>
      <c r="BV164" s="78"/>
      <c r="BW164" s="79">
        <f t="shared" si="20"/>
        <v>431.9</v>
      </c>
      <c r="BX164" s="78">
        <f t="shared" si="20"/>
        <v>9.0399999999999991</v>
      </c>
      <c r="BY164" s="85">
        <f t="shared" si="20"/>
        <v>24.06</v>
      </c>
      <c r="BZ164" s="78">
        <f t="shared" si="20"/>
        <v>33.1</v>
      </c>
      <c r="CA164" s="78">
        <f t="shared" si="20"/>
        <v>236.7</v>
      </c>
      <c r="CB164" s="78"/>
      <c r="CC164" s="85">
        <f t="shared" si="20"/>
        <v>41.86</v>
      </c>
      <c r="CD164" s="78">
        <f t="shared" si="20"/>
        <v>205</v>
      </c>
      <c r="CE164" s="85">
        <f t="shared" si="20"/>
        <v>103.6</v>
      </c>
      <c r="CF164" s="78"/>
      <c r="CG164" s="78">
        <f t="shared" si="20"/>
        <v>539.5</v>
      </c>
      <c r="CH164" s="78">
        <f t="shared" si="20"/>
        <v>101.5</v>
      </c>
      <c r="CI164" s="78"/>
      <c r="CJ164" s="78"/>
      <c r="CK164" s="78">
        <f t="shared" si="20"/>
        <v>478</v>
      </c>
      <c r="CL164" s="78"/>
      <c r="CM164" s="78"/>
      <c r="CN164" s="78"/>
      <c r="CO164" s="79">
        <f t="shared" si="20"/>
        <v>374.4</v>
      </c>
      <c r="CP164" s="79">
        <f t="shared" si="20"/>
        <v>102.1</v>
      </c>
      <c r="CQ164" s="79">
        <f t="shared" si="20"/>
        <v>363.3</v>
      </c>
      <c r="CR164" s="78"/>
      <c r="CS164" s="78"/>
      <c r="CT164" s="78"/>
      <c r="CU164" s="78"/>
      <c r="CV164" s="78"/>
      <c r="CW164" s="78"/>
      <c r="CX164" s="78"/>
      <c r="CY164" s="78"/>
      <c r="CZ164" s="78"/>
      <c r="DA164" s="78"/>
      <c r="DB164" s="78"/>
      <c r="DC164" s="78"/>
      <c r="DD164" s="78"/>
      <c r="DE164" s="78"/>
      <c r="DF164" s="78"/>
      <c r="DG164" s="78"/>
      <c r="DH164" s="78"/>
      <c r="DI164" s="191">
        <f t="shared" si="20"/>
        <v>1.5820000000000001E-2</v>
      </c>
      <c r="DJ164" s="78"/>
      <c r="DK164" s="78"/>
      <c r="DL164" s="78"/>
      <c r="DM164" s="78"/>
      <c r="DN164" s="191">
        <f t="shared" si="20"/>
        <v>7.476E-3</v>
      </c>
      <c r="DO164" s="78"/>
      <c r="DP164" s="78"/>
      <c r="DQ164" s="78"/>
      <c r="DR164" s="191">
        <f t="shared" si="20"/>
        <v>7.8079999999999998E-3</v>
      </c>
      <c r="DS164" s="78"/>
      <c r="DT164" s="78"/>
      <c r="DU164" s="78"/>
      <c r="DV164" s="78"/>
      <c r="DW164" s="78"/>
      <c r="DX164" s="78"/>
      <c r="DY164" s="78"/>
      <c r="DZ164" s="78"/>
      <c r="EA164" s="78"/>
      <c r="EB164" s="78"/>
      <c r="EC164" s="78"/>
      <c r="ED164" s="211">
        <f t="shared" ref="ED164:GI164" si="21">MAX(ED90:ED162)</f>
        <v>8.0260000000000001E-3</v>
      </c>
      <c r="EE164" s="78"/>
      <c r="EF164" s="78"/>
      <c r="EG164" s="78"/>
      <c r="EH164" s="78"/>
      <c r="EI164" s="225">
        <f t="shared" si="21"/>
        <v>2.1260000000000001E-2</v>
      </c>
      <c r="EJ164" s="78"/>
      <c r="EK164" s="78"/>
      <c r="EL164" s="78"/>
      <c r="EM164" s="78"/>
      <c r="EN164" s="78"/>
      <c r="EO164" s="78"/>
      <c r="EP164" s="78"/>
      <c r="EQ164" s="78"/>
      <c r="ER164" s="78"/>
      <c r="ES164" s="78"/>
      <c r="ET164" s="78"/>
      <c r="EU164" s="78"/>
      <c r="EV164" s="78"/>
      <c r="EW164" s="78"/>
      <c r="EX164" s="78"/>
      <c r="EY164" s="78"/>
      <c r="EZ164" s="78"/>
      <c r="FA164" s="78"/>
      <c r="FB164" s="78"/>
      <c r="FC164" s="78"/>
      <c r="FD164" s="78"/>
      <c r="FE164" s="78"/>
      <c r="FF164" s="78"/>
      <c r="FG164" s="78"/>
      <c r="FH164" s="78"/>
      <c r="FI164" s="78"/>
      <c r="FJ164" s="78"/>
      <c r="FK164" s="78"/>
      <c r="FL164" s="78"/>
      <c r="FM164" s="78"/>
      <c r="FN164" s="78"/>
      <c r="FO164" s="78"/>
      <c r="FP164" s="78"/>
      <c r="FQ164" s="78"/>
      <c r="FR164" s="78"/>
      <c r="FS164" s="78"/>
      <c r="FT164" s="78"/>
      <c r="FU164" s="78"/>
      <c r="FV164" s="78"/>
      <c r="FW164" s="78"/>
      <c r="FX164" s="78"/>
      <c r="FY164" s="78"/>
      <c r="FZ164" s="78"/>
      <c r="GA164" s="78"/>
      <c r="GB164" s="78"/>
      <c r="GC164" s="225">
        <f t="shared" si="21"/>
        <v>8.4080000000000002E-2</v>
      </c>
      <c r="GD164" s="78"/>
      <c r="GE164" s="78"/>
      <c r="GF164" s="78"/>
      <c r="GG164" s="78"/>
      <c r="GH164" s="78"/>
      <c r="GI164" s="225">
        <f t="shared" si="21"/>
        <v>0.42870000000000003</v>
      </c>
      <c r="GJ164" s="78"/>
      <c r="GK164" s="78"/>
      <c r="GL164" s="78"/>
      <c r="GM164" s="78"/>
      <c r="GN164" s="78"/>
      <c r="GO164" s="78"/>
      <c r="GP164" s="78"/>
      <c r="GQ164" s="78"/>
      <c r="GR164" s="78"/>
      <c r="GS164" s="78"/>
      <c r="GT164" s="78"/>
      <c r="GU164" s="78"/>
      <c r="GV164" s="78"/>
      <c r="GW164" s="78"/>
      <c r="GX164" s="78"/>
      <c r="GY164" s="78"/>
      <c r="GZ164" s="78"/>
      <c r="HA164" s="78"/>
      <c r="HB164" s="78"/>
      <c r="HC164" s="76">
        <f t="shared" ref="HC164:IK164" si="22">MAX(HC90:HC162)</f>
        <v>0.15140000000000001</v>
      </c>
      <c r="HD164" s="78"/>
      <c r="HE164" s="78"/>
      <c r="HF164" s="78"/>
      <c r="HG164" s="78"/>
      <c r="HH164" s="78"/>
      <c r="HI164" s="78"/>
      <c r="HJ164" s="78"/>
      <c r="HK164" s="78"/>
      <c r="HL164" s="78"/>
      <c r="HM164" s="78"/>
      <c r="HN164" s="78"/>
      <c r="HO164" s="78"/>
      <c r="HP164" s="78"/>
      <c r="HQ164" s="78"/>
      <c r="HR164" s="78"/>
      <c r="HS164" s="78"/>
      <c r="HT164" s="78"/>
      <c r="HU164" s="78"/>
      <c r="HV164" s="78"/>
      <c r="HW164" s="78"/>
      <c r="HX164" s="78"/>
      <c r="HY164" s="78"/>
      <c r="HZ164" s="78"/>
      <c r="IA164" s="78"/>
      <c r="IB164" s="78"/>
      <c r="IC164" s="78"/>
      <c r="ID164" s="78"/>
      <c r="IE164" s="78"/>
      <c r="IF164" s="78"/>
      <c r="IG164" s="78"/>
      <c r="IH164" s="78"/>
      <c r="II164" s="78"/>
      <c r="IJ164" s="78"/>
      <c r="IK164" s="211">
        <f t="shared" si="22"/>
        <v>5.1520000000000003E-2</v>
      </c>
      <c r="IL164" s="78"/>
      <c r="IM164" s="78"/>
      <c r="IN164" s="78"/>
      <c r="IO164" s="78"/>
      <c r="IP164" s="78"/>
      <c r="IQ164" s="78"/>
      <c r="IR164" s="78"/>
      <c r="IS164" s="78"/>
      <c r="IT164" s="78"/>
      <c r="IU164" s="78"/>
      <c r="IV164" s="78"/>
      <c r="IW164" s="78"/>
      <c r="IX164" s="78"/>
      <c r="IY164" s="78"/>
      <c r="IZ164" s="78"/>
      <c r="JA164" s="78"/>
      <c r="JB164" s="78"/>
      <c r="JC164" s="211">
        <f t="shared" ref="JC164:KC164" si="23">MAX(JC90:JC162)</f>
        <v>4.0140000000000002E-3</v>
      </c>
      <c r="JD164" s="211">
        <f t="shared" si="23"/>
        <v>3.0929999999999999E-2</v>
      </c>
      <c r="JE164" s="78"/>
      <c r="JF164" s="78"/>
      <c r="JG164" s="78"/>
      <c r="JH164" s="78"/>
      <c r="JI164" s="78"/>
      <c r="JJ164" s="78"/>
      <c r="JK164" s="78"/>
      <c r="JL164" s="78"/>
      <c r="JM164" s="78"/>
      <c r="JN164" s="78"/>
      <c r="JO164" s="78"/>
      <c r="JP164" s="78"/>
      <c r="JQ164" s="78"/>
      <c r="JR164" s="78"/>
      <c r="JS164" s="78"/>
      <c r="JT164" s="78"/>
      <c r="JU164" s="78"/>
      <c r="JV164" s="78"/>
      <c r="JW164" s="225">
        <f t="shared" si="23"/>
        <v>4.913E-2</v>
      </c>
      <c r="JX164" s="78"/>
      <c r="JY164" s="78"/>
      <c r="JZ164" s="78"/>
      <c r="KA164" s="78"/>
      <c r="KB164" s="78">
        <f t="shared" si="23"/>
        <v>99.99</v>
      </c>
      <c r="KC164" s="125">
        <f t="shared" si="23"/>
        <v>4.593</v>
      </c>
      <c r="KD164" s="77"/>
      <c r="KE164" s="78"/>
      <c r="KF164" s="78"/>
      <c r="KG164" s="78"/>
      <c r="KH164" s="78"/>
    </row>
    <row r="165" spans="1:294" ht="15.75" thickBot="1">
      <c r="A165" s="58" t="s">
        <v>2</v>
      </c>
      <c r="B165" s="82"/>
      <c r="C165" s="82">
        <f>MEDIAN(C90:C162)</f>
        <v>87.85</v>
      </c>
      <c r="D165" s="82">
        <f t="shared" ref="D165:G165" si="24">MEDIAN(D90:D162)</f>
        <v>14.254999999999999</v>
      </c>
      <c r="E165" s="82">
        <f t="shared" ref="E165:F165" si="25">MEDIAN(E90:E162)</f>
        <v>69.08</v>
      </c>
      <c r="F165" s="86">
        <f t="shared" si="25"/>
        <v>9.3330000000000002</v>
      </c>
      <c r="G165" s="86">
        <f t="shared" si="24"/>
        <v>4.96</v>
      </c>
      <c r="H165" s="82"/>
      <c r="I165" s="82">
        <f t="shared" ref="I165:R165" si="26">MEDIAN(I90:I162)</f>
        <v>79.39</v>
      </c>
      <c r="J165" s="82"/>
      <c r="K165" s="82"/>
      <c r="L165" s="82"/>
      <c r="M165" s="82"/>
      <c r="N165" s="86">
        <f t="shared" si="26"/>
        <v>0.11449999999999999</v>
      </c>
      <c r="O165" s="82"/>
      <c r="P165" s="81">
        <f t="shared" si="26"/>
        <v>7.2800000000000004E-2</v>
      </c>
      <c r="Q165" s="192">
        <f t="shared" si="26"/>
        <v>3.2994999999999999E-3</v>
      </c>
      <c r="R165" s="81">
        <f t="shared" si="26"/>
        <v>0.61352499999999999</v>
      </c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  <c r="AR165" s="82"/>
      <c r="AS165" s="82"/>
      <c r="AT165" s="82"/>
      <c r="AU165" s="82"/>
      <c r="AV165" s="82"/>
      <c r="AW165" s="82"/>
      <c r="AX165" s="82"/>
      <c r="AY165" s="82"/>
      <c r="AZ165" s="82"/>
      <c r="BA165" s="82"/>
      <c r="BB165" s="82"/>
      <c r="BC165" s="82"/>
      <c r="BD165" s="82"/>
      <c r="BE165" s="82"/>
      <c r="BF165" s="82"/>
      <c r="BG165" s="82"/>
      <c r="BH165" s="82"/>
      <c r="BI165" s="82"/>
      <c r="BJ165" s="82"/>
      <c r="BK165" s="82"/>
      <c r="BL165" s="82"/>
      <c r="BM165" s="82"/>
      <c r="BN165" s="82"/>
      <c r="BO165" s="82"/>
      <c r="BP165" s="82"/>
      <c r="BQ165" s="82"/>
      <c r="BR165" s="82">
        <f t="shared" ref="BR165:DR165" si="27">MEDIAN(BR90:BR162)</f>
        <v>28.97</v>
      </c>
      <c r="BS165" s="82"/>
      <c r="BT165" s="82"/>
      <c r="BU165" s="82"/>
      <c r="BV165" s="82"/>
      <c r="BW165" s="127">
        <f t="shared" si="27"/>
        <v>280.14999999999998</v>
      </c>
      <c r="BX165" s="82">
        <f t="shared" si="27"/>
        <v>8.84</v>
      </c>
      <c r="BY165" s="86">
        <f t="shared" si="27"/>
        <v>6.8280000000000003</v>
      </c>
      <c r="BZ165" s="187">
        <f t="shared" si="27"/>
        <v>0</v>
      </c>
      <c r="CA165" s="82">
        <f t="shared" si="27"/>
        <v>26.115000000000002</v>
      </c>
      <c r="CB165" s="82"/>
      <c r="CC165" s="86">
        <f t="shared" si="27"/>
        <v>6.8920000000000003</v>
      </c>
      <c r="CD165" s="82">
        <f t="shared" si="27"/>
        <v>21.68</v>
      </c>
      <c r="CE165" s="86">
        <f t="shared" si="27"/>
        <v>14.97</v>
      </c>
      <c r="CF165" s="82"/>
      <c r="CG165" s="82">
        <f t="shared" si="27"/>
        <v>295.04000000000002</v>
      </c>
      <c r="CH165" s="82">
        <f t="shared" si="27"/>
        <v>53.569500000000005</v>
      </c>
      <c r="CI165" s="82"/>
      <c r="CJ165" s="82"/>
      <c r="CK165" s="82">
        <f t="shared" si="27"/>
        <v>243.99549999999999</v>
      </c>
      <c r="CL165" s="82"/>
      <c r="CM165" s="82"/>
      <c r="CN165" s="82"/>
      <c r="CO165" s="127">
        <f t="shared" si="27"/>
        <v>225.55</v>
      </c>
      <c r="CP165" s="127">
        <f t="shared" si="27"/>
        <v>56.8</v>
      </c>
      <c r="CQ165" s="127">
        <f t="shared" si="27"/>
        <v>186.72000000000003</v>
      </c>
      <c r="CR165" s="82"/>
      <c r="CS165" s="82"/>
      <c r="CT165" s="82"/>
      <c r="CU165" s="82"/>
      <c r="CV165" s="82"/>
      <c r="CW165" s="82"/>
      <c r="CX165" s="82"/>
      <c r="CY165" s="82"/>
      <c r="CZ165" s="82"/>
      <c r="DA165" s="82"/>
      <c r="DB165" s="82"/>
      <c r="DC165" s="82"/>
      <c r="DD165" s="82"/>
      <c r="DE165" s="82"/>
      <c r="DF165" s="82"/>
      <c r="DG165" s="82"/>
      <c r="DH165" s="82"/>
      <c r="DI165" s="192">
        <f t="shared" si="27"/>
        <v>1.02585E-2</v>
      </c>
      <c r="DJ165" s="82"/>
      <c r="DK165" s="82"/>
      <c r="DL165" s="82"/>
      <c r="DM165" s="82"/>
      <c r="DN165" s="192">
        <f t="shared" si="27"/>
        <v>4.6849999999999999E-3</v>
      </c>
      <c r="DO165" s="82"/>
      <c r="DP165" s="82"/>
      <c r="DQ165" s="82"/>
      <c r="DR165" s="192">
        <f t="shared" si="27"/>
        <v>7.5619999999999993E-3</v>
      </c>
      <c r="DS165" s="82"/>
      <c r="DT165" s="82"/>
      <c r="DU165" s="82"/>
      <c r="DV165" s="82"/>
      <c r="DW165" s="82"/>
      <c r="DX165" s="82"/>
      <c r="DY165" s="82"/>
      <c r="DZ165" s="82"/>
      <c r="EA165" s="82"/>
      <c r="EB165" s="82"/>
      <c r="EC165" s="82"/>
      <c r="ED165" s="212">
        <f t="shared" ref="ED165:GI165" si="28">MEDIAN(ED90:ED162)</f>
        <v>7.3029999999999996E-3</v>
      </c>
      <c r="EE165" s="82"/>
      <c r="EF165" s="82"/>
      <c r="EG165" s="82"/>
      <c r="EH165" s="82"/>
      <c r="EI165" s="226">
        <f t="shared" si="28"/>
        <v>1.5859999999999999E-2</v>
      </c>
      <c r="EJ165" s="82"/>
      <c r="EK165" s="82"/>
      <c r="EL165" s="82"/>
      <c r="EM165" s="82"/>
      <c r="EN165" s="82"/>
      <c r="EO165" s="82"/>
      <c r="EP165" s="82"/>
      <c r="EQ165" s="82"/>
      <c r="ER165" s="82"/>
      <c r="ES165" s="82"/>
      <c r="ET165" s="82"/>
      <c r="EU165" s="82"/>
      <c r="EV165" s="82"/>
      <c r="EW165" s="82"/>
      <c r="EX165" s="82"/>
      <c r="EY165" s="82"/>
      <c r="EZ165" s="82"/>
      <c r="FA165" s="82"/>
      <c r="FB165" s="82"/>
      <c r="FC165" s="82"/>
      <c r="FD165" s="82"/>
      <c r="FE165" s="82"/>
      <c r="FF165" s="82"/>
      <c r="FG165" s="82"/>
      <c r="FH165" s="82"/>
      <c r="FI165" s="82"/>
      <c r="FJ165" s="82"/>
      <c r="FK165" s="82"/>
      <c r="FL165" s="82"/>
      <c r="FM165" s="82"/>
      <c r="FN165" s="82"/>
      <c r="FO165" s="82"/>
      <c r="FP165" s="82"/>
      <c r="FQ165" s="82"/>
      <c r="FR165" s="82"/>
      <c r="FS165" s="82"/>
      <c r="FT165" s="82"/>
      <c r="FU165" s="82"/>
      <c r="FV165" s="82"/>
      <c r="FW165" s="82"/>
      <c r="FX165" s="82"/>
      <c r="FY165" s="82"/>
      <c r="FZ165" s="82"/>
      <c r="GA165" s="82"/>
      <c r="GB165" s="82"/>
      <c r="GC165" s="226">
        <f t="shared" si="28"/>
        <v>5.357E-2</v>
      </c>
      <c r="GD165" s="82"/>
      <c r="GE165" s="82"/>
      <c r="GF165" s="82"/>
      <c r="GG165" s="82"/>
      <c r="GH165" s="82"/>
      <c r="GI165" s="226">
        <f t="shared" si="28"/>
        <v>0.15909999999999999</v>
      </c>
      <c r="GJ165" s="82"/>
      <c r="GK165" s="82"/>
      <c r="GL165" s="82"/>
      <c r="GM165" s="82"/>
      <c r="GN165" s="82"/>
      <c r="GO165" s="82"/>
      <c r="GP165" s="82"/>
      <c r="GQ165" s="82"/>
      <c r="GR165" s="82"/>
      <c r="GS165" s="82"/>
      <c r="GT165" s="82"/>
      <c r="GU165" s="82"/>
      <c r="GV165" s="82"/>
      <c r="GW165" s="82"/>
      <c r="GX165" s="82"/>
      <c r="GY165" s="82"/>
      <c r="GZ165" s="82"/>
      <c r="HA165" s="82"/>
      <c r="HB165" s="82"/>
      <c r="HC165" s="80">
        <f t="shared" ref="HC165:IK165" si="29">MEDIAN(HC90:HC162)</f>
        <v>0.13550000000000001</v>
      </c>
      <c r="HD165" s="82"/>
      <c r="HE165" s="82"/>
      <c r="HF165" s="82"/>
      <c r="HG165" s="82"/>
      <c r="HH165" s="82"/>
      <c r="HI165" s="82"/>
      <c r="HJ165" s="82"/>
      <c r="HK165" s="82"/>
      <c r="HL165" s="82"/>
      <c r="HM165" s="82"/>
      <c r="HN165" s="82"/>
      <c r="HO165" s="82"/>
      <c r="HP165" s="82"/>
      <c r="HQ165" s="82"/>
      <c r="HR165" s="82"/>
      <c r="HS165" s="82"/>
      <c r="HT165" s="82"/>
      <c r="HU165" s="82"/>
      <c r="HV165" s="82"/>
      <c r="HW165" s="82"/>
      <c r="HX165" s="82"/>
      <c r="HY165" s="82"/>
      <c r="HZ165" s="82"/>
      <c r="IA165" s="82"/>
      <c r="IB165" s="82"/>
      <c r="IC165" s="82"/>
      <c r="ID165" s="82"/>
      <c r="IE165" s="82"/>
      <c r="IF165" s="82"/>
      <c r="IG165" s="82"/>
      <c r="IH165" s="82"/>
      <c r="II165" s="82"/>
      <c r="IJ165" s="82"/>
      <c r="IK165" s="212">
        <f t="shared" si="29"/>
        <v>4.7609999999999996E-3</v>
      </c>
      <c r="IL165" s="82"/>
      <c r="IM165" s="82"/>
      <c r="IN165" s="82"/>
      <c r="IO165" s="82"/>
      <c r="IP165" s="82"/>
      <c r="IQ165" s="82"/>
      <c r="IR165" s="82"/>
      <c r="IS165" s="82"/>
      <c r="IT165" s="82"/>
      <c r="IU165" s="82"/>
      <c r="IV165" s="82"/>
      <c r="IW165" s="82"/>
      <c r="IX165" s="82"/>
      <c r="IY165" s="82"/>
      <c r="IZ165" s="82"/>
      <c r="JA165" s="82"/>
      <c r="JB165" s="82"/>
      <c r="JC165" s="212">
        <f t="shared" ref="JC165:KC165" si="30">MEDIAN(JC90:JC162)</f>
        <v>3.4060000000000002E-3</v>
      </c>
      <c r="JD165" s="212">
        <f t="shared" si="30"/>
        <v>8.6169999999999997E-3</v>
      </c>
      <c r="JE165" s="82"/>
      <c r="JF165" s="82"/>
      <c r="JG165" s="82"/>
      <c r="JH165" s="82"/>
      <c r="JI165" s="82"/>
      <c r="JJ165" s="82"/>
      <c r="JK165" s="82"/>
      <c r="JL165" s="82"/>
      <c r="JM165" s="82"/>
      <c r="JN165" s="82"/>
      <c r="JO165" s="82"/>
      <c r="JP165" s="82"/>
      <c r="JQ165" s="82"/>
      <c r="JR165" s="82"/>
      <c r="JS165" s="82"/>
      <c r="JT165" s="82"/>
      <c r="JU165" s="82"/>
      <c r="JV165" s="82"/>
      <c r="JW165" s="226">
        <f t="shared" si="30"/>
        <v>2.4129999999999999E-2</v>
      </c>
      <c r="JX165" s="82"/>
      <c r="JY165" s="82"/>
      <c r="JZ165" s="82"/>
      <c r="KA165" s="82"/>
      <c r="KB165" s="82">
        <f t="shared" si="30"/>
        <v>99.824999999999989</v>
      </c>
      <c r="KC165" s="126">
        <f t="shared" si="30"/>
        <v>0.2</v>
      </c>
      <c r="KD165" s="81"/>
      <c r="KE165" s="82"/>
      <c r="KF165" s="82"/>
      <c r="KG165" s="82"/>
      <c r="KH165" s="82"/>
    </row>
    <row r="166" spans="1:294">
      <c r="A166" s="14"/>
      <c r="B166" s="16"/>
      <c r="C166" s="15"/>
      <c r="N166" s="180"/>
      <c r="O166" s="180"/>
      <c r="Q166" s="15"/>
      <c r="R166" s="15"/>
      <c r="S166" s="15"/>
      <c r="T166" s="15"/>
      <c r="U166" s="180"/>
      <c r="V166" s="15"/>
      <c r="W166" s="15"/>
      <c r="X166" s="16"/>
      <c r="Y166" s="15"/>
      <c r="Z166" s="15"/>
      <c r="AA166" s="15"/>
      <c r="AB166" s="15"/>
      <c r="AC166" s="16"/>
      <c r="AD166" s="180"/>
      <c r="AE166" s="15"/>
      <c r="AF166" s="181"/>
      <c r="AG166" s="180"/>
      <c r="AH166" s="180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/>
      <c r="BB166"/>
      <c r="BC166"/>
      <c r="BD166"/>
      <c r="BE166"/>
      <c r="BF166"/>
      <c r="BG166"/>
      <c r="BH166"/>
      <c r="BI166" s="14"/>
      <c r="BJ166"/>
      <c r="BK166"/>
      <c r="BL166"/>
    </row>
    <row r="167" spans="1:294">
      <c r="A167" s="13" t="s">
        <v>33</v>
      </c>
    </row>
    <row r="168" spans="1:294">
      <c r="A168" t="s">
        <v>34</v>
      </c>
    </row>
    <row r="170" spans="1:294"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</row>
    <row r="171" spans="1:294"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</row>
  </sheetData>
  <sheetProtection algorithmName="SHA-512" hashValue="fidTnViZYDXz3gKWGEiPaBJeAYtTyjKJbOEA6L+853923PKrx8489iCw+7QnDgsN88WxXDWg3Pxr6BP6Aj7yuw==" saltValue="G4X6YVkM0Sw3DP9eX4DgLg==" spinCount="100000" sheet="1" objects="1" scenarios="1"/>
  <sortState xmlns:xlrd2="http://schemas.microsoft.com/office/spreadsheetml/2017/richdata2" ref="A90:KH162">
    <sortCondition ref="A90:A162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showGridLines="0" zoomScale="80" zoomScaleNormal="80" workbookViewId="0">
      <selection activeCell="E6" sqref="E6"/>
    </sheetView>
  </sheetViews>
  <sheetFormatPr defaultRowHeight="15"/>
  <cols>
    <col min="1" max="1" width="4.42578125" customWidth="1"/>
    <col min="2" max="2" width="4" customWidth="1"/>
    <col min="3" max="3" width="58.7109375" customWidth="1"/>
    <col min="4" max="6" width="30.7109375" customWidth="1"/>
  </cols>
  <sheetData>
    <row r="1" spans="2:6" ht="120" customHeight="1">
      <c r="D1" s="160" t="s">
        <v>580</v>
      </c>
    </row>
    <row r="2" spans="2:6">
      <c r="B2" s="9" t="s">
        <v>32</v>
      </c>
    </row>
    <row r="3" spans="2:6" ht="15.75" thickBot="1"/>
    <row r="4" spans="2:6" ht="45" customHeight="1" thickBot="1">
      <c r="B4" s="91"/>
      <c r="C4" s="92" t="s">
        <v>8</v>
      </c>
      <c r="D4" s="93" t="s">
        <v>9</v>
      </c>
      <c r="E4" s="93" t="s">
        <v>10</v>
      </c>
      <c r="F4" s="94" t="s">
        <v>11</v>
      </c>
    </row>
    <row r="5" spans="2:6" ht="24.95" customHeight="1" thickTop="1">
      <c r="B5" s="95"/>
      <c r="C5" s="96" t="s">
        <v>12</v>
      </c>
      <c r="D5" s="97">
        <v>55</v>
      </c>
      <c r="E5" s="97">
        <v>1</v>
      </c>
      <c r="F5" s="232">
        <v>1.8180000000000002E-2</v>
      </c>
    </row>
    <row r="6" spans="2:6" ht="24.95" customHeight="1">
      <c r="B6" s="98"/>
      <c r="C6" s="99" t="s">
        <v>13</v>
      </c>
      <c r="D6" s="100">
        <v>5</v>
      </c>
      <c r="E6" s="100">
        <v>0</v>
      </c>
      <c r="F6" s="233"/>
    </row>
    <row r="7" spans="2:6" ht="24.95" customHeight="1">
      <c r="B7" s="98"/>
      <c r="C7" s="99" t="s">
        <v>14</v>
      </c>
      <c r="D7" s="100">
        <v>0</v>
      </c>
      <c r="E7" s="100"/>
      <c r="F7" s="233"/>
    </row>
    <row r="8" spans="2:6" ht="24.95" customHeight="1">
      <c r="B8" s="98"/>
      <c r="C8" s="101" t="s">
        <v>15</v>
      </c>
      <c r="D8" s="102">
        <v>0</v>
      </c>
      <c r="E8" s="102"/>
      <c r="F8" s="234"/>
    </row>
    <row r="9" spans="2:6" ht="24.95" customHeight="1">
      <c r="B9" s="98"/>
      <c r="C9" s="99" t="s">
        <v>16</v>
      </c>
      <c r="D9" s="100">
        <v>0</v>
      </c>
      <c r="E9" s="100"/>
      <c r="F9" s="233"/>
    </row>
    <row r="10" spans="2:6" ht="24.95" customHeight="1">
      <c r="B10" s="98"/>
      <c r="C10" s="103" t="s">
        <v>17</v>
      </c>
      <c r="D10" s="104">
        <v>4</v>
      </c>
      <c r="E10" s="104">
        <v>0</v>
      </c>
      <c r="F10" s="219"/>
    </row>
    <row r="11" spans="2:6" ht="24.95" customHeight="1">
      <c r="B11" s="98"/>
      <c r="C11" s="99" t="s">
        <v>18</v>
      </c>
      <c r="D11" s="100">
        <v>0</v>
      </c>
      <c r="E11" s="100"/>
      <c r="F11" s="233"/>
    </row>
    <row r="12" spans="2:6" ht="24.95" customHeight="1">
      <c r="B12" s="98"/>
      <c r="C12" s="103" t="s">
        <v>19</v>
      </c>
      <c r="D12" s="104">
        <v>0</v>
      </c>
      <c r="E12" s="104"/>
      <c r="F12" s="219"/>
    </row>
    <row r="13" spans="2:6" ht="24.95" customHeight="1">
      <c r="B13" s="98"/>
      <c r="C13" s="99" t="s">
        <v>20</v>
      </c>
      <c r="D13" s="100">
        <v>1</v>
      </c>
      <c r="E13" s="100">
        <v>0</v>
      </c>
      <c r="F13" s="233"/>
    </row>
    <row r="14" spans="2:6" ht="24.95" customHeight="1">
      <c r="B14" s="98"/>
      <c r="C14" s="103" t="s">
        <v>21</v>
      </c>
      <c r="D14" s="104">
        <v>4</v>
      </c>
      <c r="E14" s="104">
        <v>1</v>
      </c>
      <c r="F14" s="219">
        <v>2.5000000000000001E-3</v>
      </c>
    </row>
    <row r="15" spans="2:6" ht="24.95" customHeight="1">
      <c r="B15" s="98"/>
      <c r="C15" s="99" t="s">
        <v>22</v>
      </c>
      <c r="D15" s="100">
        <v>1</v>
      </c>
      <c r="E15" s="100">
        <v>0</v>
      </c>
      <c r="F15" s="233"/>
    </row>
    <row r="16" spans="2:6" ht="24.95" customHeight="1">
      <c r="B16" s="98"/>
      <c r="C16" s="105" t="s">
        <v>23</v>
      </c>
      <c r="D16" s="106">
        <v>3</v>
      </c>
      <c r="E16" s="106">
        <v>1</v>
      </c>
      <c r="F16" s="235">
        <v>3.3300000000000001E-3</v>
      </c>
    </row>
    <row r="17" spans="2:6" ht="24.95" customHeight="1" thickBot="1">
      <c r="B17" s="107"/>
      <c r="C17" s="108" t="s">
        <v>24</v>
      </c>
      <c r="D17" s="109">
        <v>2</v>
      </c>
      <c r="E17" s="109">
        <v>1</v>
      </c>
      <c r="F17" s="220">
        <v>5.0000000000000001E-3</v>
      </c>
    </row>
  </sheetData>
  <sheetProtection algorithmName="SHA-512" hashValue="WACozmzNWuLAi5vI5mYCC6yDnxqc9Fa/mOl8/s9ezwd583I164EPj1aZOuiqo1JiVJ4MYK1sJi5UyyvbRAAuZw==" saltValue="hxUz8qy4JvaUtAuOZW3HH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4"/>
  <sheetViews>
    <sheetView showGridLines="0" zoomScale="80" zoomScaleNormal="80" workbookViewId="0">
      <selection activeCell="F17" sqref="F17"/>
    </sheetView>
  </sheetViews>
  <sheetFormatPr defaultRowHeight="15"/>
  <cols>
    <col min="1" max="1" width="4.140625" customWidth="1"/>
    <col min="2" max="2" width="3.85546875" customWidth="1"/>
    <col min="3" max="3" width="34.85546875" customWidth="1"/>
    <col min="4" max="9" width="15.7109375" customWidth="1"/>
  </cols>
  <sheetData>
    <row r="1" spans="2:9" ht="120" customHeight="1">
      <c r="E1" s="160" t="s">
        <v>580</v>
      </c>
    </row>
    <row r="2" spans="2:9">
      <c r="B2" s="242" t="s">
        <v>35</v>
      </c>
      <c r="C2" s="242"/>
      <c r="D2" s="242"/>
      <c r="E2" s="242"/>
      <c r="F2" s="242"/>
      <c r="G2" s="242"/>
      <c r="H2" s="242"/>
      <c r="I2" s="242"/>
    </row>
    <row r="3" spans="2:9" ht="15.75" thickBot="1">
      <c r="B3" s="6"/>
      <c r="C3" s="6"/>
      <c r="D3" s="7"/>
      <c r="E3" s="7"/>
      <c r="F3" s="7"/>
    </row>
    <row r="4" spans="2:9" ht="45" customHeight="1" thickBot="1">
      <c r="B4" s="112"/>
      <c r="C4" s="92" t="s">
        <v>25</v>
      </c>
      <c r="D4" s="239" t="s">
        <v>9</v>
      </c>
      <c r="E4" s="239"/>
      <c r="F4" s="239" t="s">
        <v>10</v>
      </c>
      <c r="G4" s="239"/>
      <c r="H4" s="239" t="s">
        <v>11</v>
      </c>
      <c r="I4" s="240"/>
    </row>
    <row r="5" spans="2:9" ht="24.95" customHeight="1" thickTop="1">
      <c r="B5" s="110"/>
      <c r="C5" s="103" t="s">
        <v>26</v>
      </c>
      <c r="D5" s="243">
        <v>0</v>
      </c>
      <c r="E5" s="243"/>
      <c r="F5" s="243"/>
      <c r="G5" s="243"/>
      <c r="H5" s="248"/>
      <c r="I5" s="249"/>
    </row>
    <row r="6" spans="2:9" ht="24.95" customHeight="1">
      <c r="B6" s="110"/>
      <c r="C6" s="103" t="s">
        <v>27</v>
      </c>
      <c r="D6" s="243">
        <v>3</v>
      </c>
      <c r="E6" s="243"/>
      <c r="F6" s="243">
        <v>0</v>
      </c>
      <c r="G6" s="243"/>
      <c r="H6" s="250"/>
      <c r="I6" s="251"/>
    </row>
    <row r="7" spans="2:9" ht="24.95" customHeight="1" thickBot="1">
      <c r="B7" s="111"/>
      <c r="C7" s="108" t="s">
        <v>28</v>
      </c>
      <c r="D7" s="241">
        <v>3</v>
      </c>
      <c r="E7" s="241"/>
      <c r="F7" s="241">
        <v>0</v>
      </c>
      <c r="G7" s="241"/>
      <c r="H7" s="252"/>
      <c r="I7" s="253"/>
    </row>
    <row r="10" spans="2:9">
      <c r="B10" s="242" t="s">
        <v>36</v>
      </c>
      <c r="C10" s="242"/>
      <c r="D10" s="242"/>
      <c r="E10" s="242"/>
      <c r="F10" s="242"/>
      <c r="G10" s="242"/>
      <c r="H10" s="242"/>
      <c r="I10" s="242"/>
    </row>
    <row r="11" spans="2:9" ht="15.75" thickBot="1">
      <c r="B11" s="6"/>
      <c r="C11" s="6"/>
      <c r="D11" s="7"/>
      <c r="E11" s="7"/>
      <c r="F11" s="7"/>
    </row>
    <row r="12" spans="2:9" ht="45" customHeight="1" thickBot="1">
      <c r="B12" s="120"/>
      <c r="C12" s="92" t="s">
        <v>25</v>
      </c>
      <c r="D12" s="239" t="s">
        <v>9</v>
      </c>
      <c r="E12" s="239"/>
      <c r="F12" s="239" t="s">
        <v>10</v>
      </c>
      <c r="G12" s="239"/>
      <c r="H12" s="239" t="s">
        <v>11</v>
      </c>
      <c r="I12" s="240"/>
    </row>
    <row r="13" spans="2:9" ht="24.95" customHeight="1" thickTop="1">
      <c r="B13" s="110"/>
      <c r="C13" s="103" t="s">
        <v>31</v>
      </c>
      <c r="D13" s="243">
        <v>1</v>
      </c>
      <c r="E13" s="243"/>
      <c r="F13" s="243">
        <v>0</v>
      </c>
      <c r="G13" s="243"/>
      <c r="H13" s="244"/>
      <c r="I13" s="245"/>
    </row>
    <row r="14" spans="2:9" ht="24.95" customHeight="1" thickBot="1">
      <c r="B14" s="111"/>
      <c r="C14" s="108" t="s">
        <v>28</v>
      </c>
      <c r="D14" s="241">
        <v>4</v>
      </c>
      <c r="E14" s="241"/>
      <c r="F14" s="241">
        <v>0</v>
      </c>
      <c r="G14" s="241"/>
      <c r="H14" s="246"/>
      <c r="I14" s="247"/>
    </row>
  </sheetData>
  <sheetProtection algorithmName="SHA-512" hashValue="MbR11m5fYOJ7aVXThE5PgbxKmGfHWnUbgJcySXZzJTS/IUoQSFxgONcCEtXijP1MOTjBeklVyXT1Vz5a3+mbeg==" saltValue="3qtZqVFxS2Sr4wOH4lVoYw==" spinCount="100000" sheet="1" objects="1" scenarios="1"/>
  <mergeCells count="23">
    <mergeCell ref="H13:I13"/>
    <mergeCell ref="H14:I14"/>
    <mergeCell ref="F4:G4"/>
    <mergeCell ref="H4:I4"/>
    <mergeCell ref="H5:I5"/>
    <mergeCell ref="H6:I6"/>
    <mergeCell ref="H7:I7"/>
    <mergeCell ref="D12:E12"/>
    <mergeCell ref="F12:G12"/>
    <mergeCell ref="H12:I12"/>
    <mergeCell ref="F14:G14"/>
    <mergeCell ref="B2:I2"/>
    <mergeCell ref="B10:I10"/>
    <mergeCell ref="D13:E13"/>
    <mergeCell ref="F13:G13"/>
    <mergeCell ref="D14:E14"/>
    <mergeCell ref="D5:E5"/>
    <mergeCell ref="D6:E6"/>
    <mergeCell ref="D7:E7"/>
    <mergeCell ref="F5:G5"/>
    <mergeCell ref="F6:G6"/>
    <mergeCell ref="F7:G7"/>
    <mergeCell ref="D4:E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32"/>
  <sheetViews>
    <sheetView showGridLines="0" zoomScale="80" zoomScaleNormal="80" workbookViewId="0">
      <selection activeCell="E24" sqref="E24"/>
    </sheetView>
  </sheetViews>
  <sheetFormatPr defaultRowHeight="15"/>
  <cols>
    <col min="1" max="2" width="3" customWidth="1"/>
    <col min="3" max="3" width="26.85546875" customWidth="1"/>
    <col min="4" max="42" width="15.7109375" customWidth="1"/>
  </cols>
  <sheetData>
    <row r="1" spans="1:43" ht="120.75" customHeight="1">
      <c r="D1" s="2"/>
      <c r="E1" s="2"/>
      <c r="F1" s="160" t="s">
        <v>580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3" ht="15.75">
      <c r="B2" s="20" t="s">
        <v>63</v>
      </c>
      <c r="C2" s="6"/>
      <c r="D2" s="7"/>
      <c r="E2" s="7"/>
      <c r="F2" s="7"/>
      <c r="G2" s="22"/>
      <c r="H2" s="2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43" ht="15.75" thickBot="1">
      <c r="B3" s="6"/>
      <c r="C3" s="6"/>
      <c r="D3" s="7"/>
      <c r="E3" s="7"/>
      <c r="F3" s="7"/>
      <c r="G3" s="7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43" ht="45" customHeight="1" thickBot="1">
      <c r="B4" s="112"/>
      <c r="C4" s="92" t="s">
        <v>25</v>
      </c>
      <c r="D4" s="239" t="s">
        <v>9</v>
      </c>
      <c r="E4" s="239"/>
      <c r="F4" s="239" t="s">
        <v>10</v>
      </c>
      <c r="G4" s="239"/>
      <c r="H4" s="239" t="s">
        <v>11</v>
      </c>
      <c r="I4" s="24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43" ht="24.95" customHeight="1" thickTop="1">
      <c r="B5" s="110"/>
      <c r="C5" s="103" t="s">
        <v>64</v>
      </c>
      <c r="D5" s="243">
        <v>20</v>
      </c>
      <c r="E5" s="243"/>
      <c r="F5" s="243">
        <v>0</v>
      </c>
      <c r="G5" s="243"/>
      <c r="H5" s="248"/>
      <c r="I5" s="24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43" ht="24.95" customHeight="1">
      <c r="B6" s="110"/>
      <c r="C6" s="103" t="s">
        <v>65</v>
      </c>
      <c r="D6" s="243">
        <v>5</v>
      </c>
      <c r="E6" s="243"/>
      <c r="F6" s="243">
        <v>0</v>
      </c>
      <c r="G6" s="243"/>
      <c r="H6" s="250"/>
      <c r="I6" s="25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43" ht="24.95" customHeight="1" thickBot="1">
      <c r="B7" s="111"/>
      <c r="C7" s="108" t="s">
        <v>28</v>
      </c>
      <c r="D7" s="241">
        <v>0</v>
      </c>
      <c r="E7" s="241"/>
      <c r="F7" s="241"/>
      <c r="G7" s="241"/>
      <c r="H7" s="252"/>
      <c r="I7" s="25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43">
      <c r="B8" s="6"/>
      <c r="C8" s="6"/>
      <c r="D8" s="7"/>
      <c r="E8" s="7"/>
      <c r="F8" s="7"/>
      <c r="G8" s="7"/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43">
      <c r="B9" s="6"/>
      <c r="C9" s="6"/>
      <c r="D9" s="7"/>
      <c r="E9" s="7"/>
      <c r="F9" s="7"/>
      <c r="G9" s="7"/>
      <c r="H9" s="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43" ht="17.25">
      <c r="B10" s="24" t="s">
        <v>101</v>
      </c>
      <c r="C10" s="25"/>
      <c r="D10" s="26"/>
      <c r="E10" s="26"/>
      <c r="F10" s="26"/>
      <c r="G10" s="26"/>
      <c r="H10" s="2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43" ht="15.75" thickBot="1">
      <c r="B11" s="6"/>
      <c r="C11" s="6"/>
      <c r="D11" s="7"/>
      <c r="E11" s="7"/>
      <c r="F11" s="7"/>
      <c r="G11" s="7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43" ht="45" customHeight="1" thickBot="1">
      <c r="A12" s="4"/>
      <c r="B12" s="115"/>
      <c r="C12" s="116" t="s">
        <v>102</v>
      </c>
      <c r="D12" s="117" t="s">
        <v>3</v>
      </c>
      <c r="E12" s="118"/>
      <c r="F12" s="118" t="s">
        <v>103</v>
      </c>
      <c r="G12" s="117" t="s">
        <v>104</v>
      </c>
      <c r="H12" s="117" t="s">
        <v>105</v>
      </c>
      <c r="I12" s="117" t="s">
        <v>106</v>
      </c>
      <c r="J12" s="117" t="s">
        <v>107</v>
      </c>
      <c r="K12" s="117" t="s">
        <v>66</v>
      </c>
      <c r="L12" s="117" t="s">
        <v>67</v>
      </c>
      <c r="M12" s="117" t="s">
        <v>68</v>
      </c>
      <c r="N12" s="117" t="s">
        <v>69</v>
      </c>
      <c r="O12" s="117" t="s">
        <v>70</v>
      </c>
      <c r="P12" s="117" t="s">
        <v>71</v>
      </c>
      <c r="Q12" s="117" t="s">
        <v>72</v>
      </c>
      <c r="R12" s="117" t="s">
        <v>73</v>
      </c>
      <c r="S12" s="117" t="s">
        <v>74</v>
      </c>
      <c r="T12" s="117" t="s">
        <v>108</v>
      </c>
      <c r="U12" s="117" t="s">
        <v>109</v>
      </c>
      <c r="V12" s="117" t="s">
        <v>110</v>
      </c>
      <c r="W12" s="117" t="s">
        <v>111</v>
      </c>
      <c r="X12" s="117" t="s">
        <v>112</v>
      </c>
      <c r="Y12" s="117" t="s">
        <v>113</v>
      </c>
      <c r="Z12" s="117" t="s">
        <v>130</v>
      </c>
      <c r="AA12" s="117" t="s">
        <v>131</v>
      </c>
      <c r="AB12" s="117" t="s">
        <v>132</v>
      </c>
      <c r="AC12" s="117" t="s">
        <v>133</v>
      </c>
      <c r="AD12" s="117" t="s">
        <v>134</v>
      </c>
      <c r="AE12" s="117" t="s">
        <v>135</v>
      </c>
      <c r="AF12" s="117" t="s">
        <v>136</v>
      </c>
      <c r="AG12" s="117" t="s">
        <v>137</v>
      </c>
      <c r="AH12" s="117" t="s">
        <v>138</v>
      </c>
      <c r="AI12" s="117" t="s">
        <v>139</v>
      </c>
      <c r="AJ12" s="117" t="s">
        <v>140</v>
      </c>
      <c r="AK12" s="117" t="s">
        <v>141</v>
      </c>
      <c r="AL12" s="117" t="s">
        <v>142</v>
      </c>
      <c r="AM12" s="117" t="s">
        <v>143</v>
      </c>
      <c r="AN12" s="117" t="s">
        <v>144</v>
      </c>
      <c r="AO12" s="117" t="s">
        <v>145</v>
      </c>
      <c r="AP12" s="119" t="s">
        <v>146</v>
      </c>
    </row>
    <row r="13" spans="1:43" ht="24.95" customHeight="1" thickTop="1">
      <c r="B13" s="113"/>
      <c r="C13" s="130" t="s">
        <v>512</v>
      </c>
      <c r="D13" s="131">
        <v>25004202</v>
      </c>
      <c r="E13" s="133"/>
      <c r="F13" s="132">
        <v>87.51</v>
      </c>
      <c r="G13" s="133" t="s">
        <v>415</v>
      </c>
      <c r="H13" s="133" t="s">
        <v>415</v>
      </c>
      <c r="I13" s="133" t="s">
        <v>501</v>
      </c>
      <c r="J13" s="133" t="s">
        <v>501</v>
      </c>
      <c r="K13" s="133" t="s">
        <v>505</v>
      </c>
      <c r="L13" s="133" t="s">
        <v>503</v>
      </c>
      <c r="M13" s="133" t="s">
        <v>505</v>
      </c>
      <c r="N13" s="131">
        <v>0</v>
      </c>
      <c r="O13" s="133" t="s">
        <v>504</v>
      </c>
      <c r="P13" s="133" t="s">
        <v>506</v>
      </c>
      <c r="Q13" s="133" t="s">
        <v>509</v>
      </c>
      <c r="R13" s="133" t="s">
        <v>504</v>
      </c>
      <c r="S13" s="131">
        <v>0</v>
      </c>
      <c r="T13" s="133" t="s">
        <v>504</v>
      </c>
      <c r="U13" s="133" t="s">
        <v>504</v>
      </c>
      <c r="V13" s="133" t="s">
        <v>504</v>
      </c>
      <c r="W13" s="132">
        <v>17.55</v>
      </c>
      <c r="X13" s="135">
        <v>5.9160000000000004</v>
      </c>
      <c r="Y13" s="133" t="s">
        <v>510</v>
      </c>
      <c r="Z13" s="133" t="s">
        <v>504</v>
      </c>
      <c r="AA13" s="133" t="s">
        <v>504</v>
      </c>
      <c r="AB13" s="133" t="s">
        <v>504</v>
      </c>
      <c r="AC13" s="133" t="s">
        <v>504</v>
      </c>
      <c r="AD13" s="133" t="s">
        <v>504</v>
      </c>
      <c r="AE13" s="133" t="s">
        <v>504</v>
      </c>
      <c r="AF13" s="133" t="s">
        <v>504</v>
      </c>
      <c r="AG13" s="133" t="s">
        <v>504</v>
      </c>
      <c r="AH13" s="133" t="s">
        <v>504</v>
      </c>
      <c r="AI13" s="133" t="s">
        <v>504</v>
      </c>
      <c r="AJ13" s="133" t="s">
        <v>504</v>
      </c>
      <c r="AK13" s="133" t="s">
        <v>504</v>
      </c>
      <c r="AL13" s="133" t="s">
        <v>504</v>
      </c>
      <c r="AM13" s="133" t="s">
        <v>504</v>
      </c>
      <c r="AN13" s="133" t="s">
        <v>504</v>
      </c>
      <c r="AO13" s="133" t="s">
        <v>504</v>
      </c>
      <c r="AP13" s="238" t="s">
        <v>504</v>
      </c>
      <c r="AQ13" s="14"/>
    </row>
    <row r="14" spans="1:43" ht="24.95" customHeight="1">
      <c r="B14" s="113"/>
      <c r="C14" s="130" t="s">
        <v>512</v>
      </c>
      <c r="D14" s="131">
        <v>25003997</v>
      </c>
      <c r="E14" s="133"/>
      <c r="F14" s="132">
        <v>88.82</v>
      </c>
      <c r="G14" s="133" t="s">
        <v>415</v>
      </c>
      <c r="H14" s="133" t="s">
        <v>415</v>
      </c>
      <c r="I14" s="133" t="s">
        <v>501</v>
      </c>
      <c r="J14" s="133" t="s">
        <v>501</v>
      </c>
      <c r="K14" s="133" t="s">
        <v>505</v>
      </c>
      <c r="L14" s="133" t="s">
        <v>503</v>
      </c>
      <c r="M14" s="133" t="s">
        <v>505</v>
      </c>
      <c r="N14" s="131">
        <v>0</v>
      </c>
      <c r="O14" s="133" t="s">
        <v>504</v>
      </c>
      <c r="P14" s="133" t="s">
        <v>506</v>
      </c>
      <c r="Q14" s="133" t="s">
        <v>509</v>
      </c>
      <c r="R14" s="133" t="s">
        <v>504</v>
      </c>
      <c r="S14" s="131">
        <v>0</v>
      </c>
      <c r="T14" s="133" t="s">
        <v>504</v>
      </c>
      <c r="U14" s="133" t="s">
        <v>504</v>
      </c>
      <c r="V14" s="133" t="s">
        <v>504</v>
      </c>
      <c r="W14" s="133" t="s">
        <v>504</v>
      </c>
      <c r="X14" s="133" t="s">
        <v>504</v>
      </c>
      <c r="Y14" s="133" t="s">
        <v>510</v>
      </c>
      <c r="Z14" s="133" t="s">
        <v>504</v>
      </c>
      <c r="AA14" s="133" t="s">
        <v>504</v>
      </c>
      <c r="AB14" s="133" t="s">
        <v>504</v>
      </c>
      <c r="AC14" s="133" t="s">
        <v>504</v>
      </c>
      <c r="AD14" s="133" t="s">
        <v>504</v>
      </c>
      <c r="AE14" s="133" t="s">
        <v>504</v>
      </c>
      <c r="AF14" s="133" t="s">
        <v>504</v>
      </c>
      <c r="AG14" s="133" t="s">
        <v>504</v>
      </c>
      <c r="AH14" s="133" t="s">
        <v>504</v>
      </c>
      <c r="AI14" s="133" t="s">
        <v>504</v>
      </c>
      <c r="AJ14" s="133" t="s">
        <v>504</v>
      </c>
      <c r="AK14" s="133" t="s">
        <v>504</v>
      </c>
      <c r="AL14" s="133" t="s">
        <v>504</v>
      </c>
      <c r="AM14" s="133" t="s">
        <v>504</v>
      </c>
      <c r="AN14" s="133" t="s">
        <v>504</v>
      </c>
      <c r="AO14" s="133" t="s">
        <v>504</v>
      </c>
      <c r="AP14" s="136" t="s">
        <v>504</v>
      </c>
      <c r="AQ14" s="14"/>
    </row>
    <row r="15" spans="1:43" ht="24.95" customHeight="1">
      <c r="B15" s="113"/>
      <c r="C15" s="130" t="s">
        <v>512</v>
      </c>
      <c r="D15" s="131">
        <v>25003731</v>
      </c>
      <c r="E15" s="133"/>
      <c r="F15" s="132">
        <v>86.87</v>
      </c>
      <c r="G15" s="133" t="s">
        <v>415</v>
      </c>
      <c r="H15" s="133" t="s">
        <v>415</v>
      </c>
      <c r="I15" s="133" t="s">
        <v>501</v>
      </c>
      <c r="J15" s="133" t="s">
        <v>501</v>
      </c>
      <c r="K15" s="133" t="s">
        <v>505</v>
      </c>
      <c r="L15" s="133" t="s">
        <v>503</v>
      </c>
      <c r="M15" s="133" t="s">
        <v>505</v>
      </c>
      <c r="N15" s="131">
        <v>0</v>
      </c>
      <c r="O15" s="133" t="s">
        <v>504</v>
      </c>
      <c r="P15" s="133" t="s">
        <v>506</v>
      </c>
      <c r="Q15" s="133" t="s">
        <v>509</v>
      </c>
      <c r="R15" s="133" t="s">
        <v>504</v>
      </c>
      <c r="S15" s="131">
        <v>0</v>
      </c>
      <c r="T15" s="133" t="s">
        <v>504</v>
      </c>
      <c r="U15" s="133" t="s">
        <v>504</v>
      </c>
      <c r="V15" s="133" t="s">
        <v>504</v>
      </c>
      <c r="W15" s="133" t="s">
        <v>504</v>
      </c>
      <c r="X15" s="133" t="s">
        <v>504</v>
      </c>
      <c r="Y15" s="133" t="s">
        <v>510</v>
      </c>
      <c r="Z15" s="133" t="s">
        <v>504</v>
      </c>
      <c r="AA15" s="133" t="s">
        <v>504</v>
      </c>
      <c r="AB15" s="133" t="s">
        <v>504</v>
      </c>
      <c r="AC15" s="133" t="s">
        <v>504</v>
      </c>
      <c r="AD15" s="133" t="s">
        <v>504</v>
      </c>
      <c r="AE15" s="133" t="s">
        <v>504</v>
      </c>
      <c r="AF15" s="133" t="s">
        <v>504</v>
      </c>
      <c r="AG15" s="133" t="s">
        <v>504</v>
      </c>
      <c r="AH15" s="133" t="s">
        <v>504</v>
      </c>
      <c r="AI15" s="133" t="s">
        <v>504</v>
      </c>
      <c r="AJ15" s="133" t="s">
        <v>504</v>
      </c>
      <c r="AK15" s="133" t="s">
        <v>504</v>
      </c>
      <c r="AL15" s="133" t="s">
        <v>504</v>
      </c>
      <c r="AM15" s="133" t="s">
        <v>504</v>
      </c>
      <c r="AN15" s="133" t="s">
        <v>504</v>
      </c>
      <c r="AO15" s="133" t="s">
        <v>504</v>
      </c>
      <c r="AP15" s="136" t="s">
        <v>504</v>
      </c>
      <c r="AQ15" s="14"/>
    </row>
    <row r="16" spans="1:43" ht="24.95" customHeight="1">
      <c r="B16" s="113"/>
      <c r="C16" s="130" t="s">
        <v>517</v>
      </c>
      <c r="D16" s="131">
        <v>25004127</v>
      </c>
      <c r="E16" s="133"/>
      <c r="F16" s="132">
        <v>90.83</v>
      </c>
      <c r="G16" s="133" t="s">
        <v>415</v>
      </c>
      <c r="H16" s="133" t="s">
        <v>415</v>
      </c>
      <c r="I16" s="133" t="s">
        <v>501</v>
      </c>
      <c r="J16" s="133" t="s">
        <v>501</v>
      </c>
      <c r="K16" s="133" t="s">
        <v>505</v>
      </c>
      <c r="L16" s="133" t="s">
        <v>503</v>
      </c>
      <c r="M16" s="133" t="s">
        <v>505</v>
      </c>
      <c r="N16" s="131">
        <v>0</v>
      </c>
      <c r="O16" s="133" t="s">
        <v>504</v>
      </c>
      <c r="P16" s="133" t="s">
        <v>506</v>
      </c>
      <c r="Q16" s="133" t="s">
        <v>509</v>
      </c>
      <c r="R16" s="133" t="s">
        <v>504</v>
      </c>
      <c r="S16" s="131">
        <v>0</v>
      </c>
      <c r="T16" s="132">
        <v>47.83</v>
      </c>
      <c r="U16" s="133" t="s">
        <v>504</v>
      </c>
      <c r="V16" s="133" t="s">
        <v>504</v>
      </c>
      <c r="W16" s="133" t="s">
        <v>504</v>
      </c>
      <c r="X16" s="133" t="s">
        <v>504</v>
      </c>
      <c r="Y16" s="133" t="s">
        <v>510</v>
      </c>
      <c r="Z16" s="133" t="s">
        <v>504</v>
      </c>
      <c r="AA16" s="133" t="s">
        <v>504</v>
      </c>
      <c r="AB16" s="133" t="s">
        <v>504</v>
      </c>
      <c r="AC16" s="133" t="s">
        <v>504</v>
      </c>
      <c r="AD16" s="133" t="s">
        <v>504</v>
      </c>
      <c r="AE16" s="133" t="s">
        <v>504</v>
      </c>
      <c r="AF16" s="133" t="s">
        <v>504</v>
      </c>
      <c r="AG16" s="133" t="s">
        <v>504</v>
      </c>
      <c r="AH16" s="133" t="s">
        <v>504</v>
      </c>
      <c r="AI16" s="133" t="s">
        <v>504</v>
      </c>
      <c r="AJ16" s="133" t="s">
        <v>504</v>
      </c>
      <c r="AK16" s="133" t="s">
        <v>504</v>
      </c>
      <c r="AL16" s="133" t="s">
        <v>504</v>
      </c>
      <c r="AM16" s="133" t="s">
        <v>504</v>
      </c>
      <c r="AN16" s="133" t="s">
        <v>504</v>
      </c>
      <c r="AO16" s="133" t="s">
        <v>504</v>
      </c>
      <c r="AP16" s="136" t="s">
        <v>504</v>
      </c>
      <c r="AQ16" s="14"/>
    </row>
    <row r="17" spans="2:43" ht="24.95" customHeight="1">
      <c r="B17" s="113"/>
      <c r="C17" s="130" t="s">
        <v>517</v>
      </c>
      <c r="D17" s="131">
        <v>25003595</v>
      </c>
      <c r="E17" s="133"/>
      <c r="F17" s="132">
        <v>89.19</v>
      </c>
      <c r="G17" s="133" t="s">
        <v>415</v>
      </c>
      <c r="H17" s="133" t="s">
        <v>415</v>
      </c>
      <c r="I17" s="133" t="s">
        <v>501</v>
      </c>
      <c r="J17" s="133" t="s">
        <v>501</v>
      </c>
      <c r="K17" s="133" t="s">
        <v>505</v>
      </c>
      <c r="L17" s="133" t="s">
        <v>503</v>
      </c>
      <c r="M17" s="133" t="s">
        <v>505</v>
      </c>
      <c r="N17" s="131">
        <v>0</v>
      </c>
      <c r="O17" s="133" t="s">
        <v>504</v>
      </c>
      <c r="P17" s="133" t="s">
        <v>506</v>
      </c>
      <c r="Q17" s="133" t="s">
        <v>509</v>
      </c>
      <c r="R17" s="135">
        <v>6.8280000000000003</v>
      </c>
      <c r="S17" s="132">
        <v>6.83</v>
      </c>
      <c r="T17" s="132">
        <v>24.79</v>
      </c>
      <c r="U17" s="133" t="s">
        <v>504</v>
      </c>
      <c r="V17" s="132">
        <v>12.15</v>
      </c>
      <c r="W17" s="134">
        <v>118.5</v>
      </c>
      <c r="X17" s="132">
        <v>36.61</v>
      </c>
      <c r="Y17" s="133" t="s">
        <v>510</v>
      </c>
      <c r="Z17" s="133" t="s">
        <v>504</v>
      </c>
      <c r="AA17" s="133" t="s">
        <v>504</v>
      </c>
      <c r="AB17" s="133" t="s">
        <v>504</v>
      </c>
      <c r="AC17" s="133" t="s">
        <v>504</v>
      </c>
      <c r="AD17" s="133" t="s">
        <v>504</v>
      </c>
      <c r="AE17" s="133" t="s">
        <v>504</v>
      </c>
      <c r="AF17" s="133" t="s">
        <v>504</v>
      </c>
      <c r="AG17" s="133" t="s">
        <v>504</v>
      </c>
      <c r="AH17" s="133" t="s">
        <v>504</v>
      </c>
      <c r="AI17" s="133" t="s">
        <v>504</v>
      </c>
      <c r="AJ17" s="133" t="s">
        <v>504</v>
      </c>
      <c r="AK17" s="133" t="s">
        <v>504</v>
      </c>
      <c r="AL17" s="133" t="s">
        <v>504</v>
      </c>
      <c r="AM17" s="133" t="s">
        <v>504</v>
      </c>
      <c r="AN17" s="133" t="s">
        <v>504</v>
      </c>
      <c r="AO17" s="133" t="s">
        <v>504</v>
      </c>
      <c r="AP17" s="136" t="s">
        <v>504</v>
      </c>
      <c r="AQ17" s="14"/>
    </row>
    <row r="18" spans="2:43" ht="24.95" customHeight="1">
      <c r="B18" s="113"/>
      <c r="C18" s="130" t="s">
        <v>482</v>
      </c>
      <c r="D18" s="131">
        <v>25004158</v>
      </c>
      <c r="E18" s="133"/>
      <c r="F18" s="132">
        <v>85.01</v>
      </c>
      <c r="G18" s="133" t="s">
        <v>415</v>
      </c>
      <c r="H18" s="133" t="s">
        <v>415</v>
      </c>
      <c r="I18" s="133" t="s">
        <v>501</v>
      </c>
      <c r="J18" s="133" t="s">
        <v>501</v>
      </c>
      <c r="K18" s="132">
        <v>28.97</v>
      </c>
      <c r="L18" s="133" t="s">
        <v>503</v>
      </c>
      <c r="M18" s="133" t="s">
        <v>505</v>
      </c>
      <c r="N18" s="131">
        <v>0</v>
      </c>
      <c r="O18" s="133" t="s">
        <v>504</v>
      </c>
      <c r="P18" s="134">
        <v>431.9</v>
      </c>
      <c r="Q18" s="133" t="s">
        <v>509</v>
      </c>
      <c r="R18" s="133" t="s">
        <v>504</v>
      </c>
      <c r="S18" s="131">
        <v>0</v>
      </c>
      <c r="T18" s="133" t="s">
        <v>504</v>
      </c>
      <c r="U18" s="133" t="s">
        <v>504</v>
      </c>
      <c r="V18" s="133" t="s">
        <v>504</v>
      </c>
      <c r="W18" s="132">
        <v>13.32</v>
      </c>
      <c r="X18" s="133" t="s">
        <v>504</v>
      </c>
      <c r="Y18" s="133" t="s">
        <v>510</v>
      </c>
      <c r="Z18" s="133" t="s">
        <v>504</v>
      </c>
      <c r="AA18" s="133" t="s">
        <v>504</v>
      </c>
      <c r="AB18" s="133" t="s">
        <v>504</v>
      </c>
      <c r="AC18" s="133" t="s">
        <v>504</v>
      </c>
      <c r="AD18" s="133" t="s">
        <v>504</v>
      </c>
      <c r="AE18" s="133" t="s">
        <v>504</v>
      </c>
      <c r="AF18" s="133" t="s">
        <v>504</v>
      </c>
      <c r="AG18" s="133" t="s">
        <v>504</v>
      </c>
      <c r="AH18" s="133" t="s">
        <v>504</v>
      </c>
      <c r="AI18" s="133" t="s">
        <v>504</v>
      </c>
      <c r="AJ18" s="133" t="s">
        <v>504</v>
      </c>
      <c r="AK18" s="133" t="s">
        <v>504</v>
      </c>
      <c r="AL18" s="133" t="s">
        <v>504</v>
      </c>
      <c r="AM18" s="133" t="s">
        <v>504</v>
      </c>
      <c r="AN18" s="133" t="s">
        <v>504</v>
      </c>
      <c r="AO18" s="133" t="s">
        <v>504</v>
      </c>
      <c r="AP18" s="136" t="s">
        <v>504</v>
      </c>
      <c r="AQ18" s="14"/>
    </row>
    <row r="19" spans="2:43" ht="24.95" customHeight="1">
      <c r="B19" s="113"/>
      <c r="C19" s="130" t="s">
        <v>482</v>
      </c>
      <c r="D19" s="131">
        <v>25004102</v>
      </c>
      <c r="E19" s="133"/>
      <c r="F19" s="132">
        <v>87.54</v>
      </c>
      <c r="G19" s="133" t="s">
        <v>415</v>
      </c>
      <c r="H19" s="133" t="s">
        <v>415</v>
      </c>
      <c r="I19" s="133" t="s">
        <v>501</v>
      </c>
      <c r="J19" s="133" t="s">
        <v>501</v>
      </c>
      <c r="K19" s="133" t="s">
        <v>505</v>
      </c>
      <c r="L19" s="133" t="s">
        <v>503</v>
      </c>
      <c r="M19" s="133" t="s">
        <v>505</v>
      </c>
      <c r="N19" s="131">
        <v>0</v>
      </c>
      <c r="O19" s="133" t="s">
        <v>504</v>
      </c>
      <c r="P19" s="133" t="s">
        <v>506</v>
      </c>
      <c r="Q19" s="133" t="s">
        <v>509</v>
      </c>
      <c r="R19" s="133" t="s">
        <v>504</v>
      </c>
      <c r="S19" s="131">
        <v>0</v>
      </c>
      <c r="T19" s="133" t="s">
        <v>504</v>
      </c>
      <c r="U19" s="133" t="s">
        <v>504</v>
      </c>
      <c r="V19" s="133" t="s">
        <v>504</v>
      </c>
      <c r="W19" s="133" t="s">
        <v>504</v>
      </c>
      <c r="X19" s="133" t="s">
        <v>504</v>
      </c>
      <c r="Y19" s="133" t="s">
        <v>510</v>
      </c>
      <c r="Z19" s="133" t="s">
        <v>504</v>
      </c>
      <c r="AA19" s="133" t="s">
        <v>504</v>
      </c>
      <c r="AB19" s="133" t="s">
        <v>504</v>
      </c>
      <c r="AC19" s="133" t="s">
        <v>504</v>
      </c>
      <c r="AD19" s="133" t="s">
        <v>504</v>
      </c>
      <c r="AE19" s="133" t="s">
        <v>504</v>
      </c>
      <c r="AF19" s="133" t="s">
        <v>504</v>
      </c>
      <c r="AG19" s="133" t="s">
        <v>504</v>
      </c>
      <c r="AH19" s="133" t="s">
        <v>504</v>
      </c>
      <c r="AI19" s="133" t="s">
        <v>504</v>
      </c>
      <c r="AJ19" s="133" t="s">
        <v>504</v>
      </c>
      <c r="AK19" s="133" t="s">
        <v>504</v>
      </c>
      <c r="AL19" s="133" t="s">
        <v>504</v>
      </c>
      <c r="AM19" s="133" t="s">
        <v>504</v>
      </c>
      <c r="AN19" s="133" t="s">
        <v>504</v>
      </c>
      <c r="AO19" s="133" t="s">
        <v>504</v>
      </c>
      <c r="AP19" s="136" t="s">
        <v>504</v>
      </c>
      <c r="AQ19" s="14"/>
    </row>
    <row r="20" spans="2:43" ht="24.95" customHeight="1">
      <c r="B20" s="113"/>
      <c r="C20" s="130" t="s">
        <v>482</v>
      </c>
      <c r="D20" s="131">
        <v>25004042</v>
      </c>
      <c r="E20" s="133"/>
      <c r="F20" s="132">
        <v>88.2</v>
      </c>
      <c r="G20" s="133" t="s">
        <v>415</v>
      </c>
      <c r="H20" s="133" t="s">
        <v>415</v>
      </c>
      <c r="I20" s="133" t="s">
        <v>501</v>
      </c>
      <c r="J20" s="133" t="s">
        <v>501</v>
      </c>
      <c r="K20" s="133" t="s">
        <v>505</v>
      </c>
      <c r="L20" s="133" t="s">
        <v>503</v>
      </c>
      <c r="M20" s="133" t="s">
        <v>505</v>
      </c>
      <c r="N20" s="131">
        <v>0</v>
      </c>
      <c r="O20" s="133" t="s">
        <v>504</v>
      </c>
      <c r="P20" s="133" t="s">
        <v>506</v>
      </c>
      <c r="Q20" s="133" t="s">
        <v>509</v>
      </c>
      <c r="R20" s="133" t="s">
        <v>504</v>
      </c>
      <c r="S20" s="131">
        <v>0</v>
      </c>
      <c r="T20" s="133" t="s">
        <v>504</v>
      </c>
      <c r="U20" s="133" t="s">
        <v>504</v>
      </c>
      <c r="V20" s="133" t="s">
        <v>504</v>
      </c>
      <c r="W20" s="133" t="s">
        <v>504</v>
      </c>
      <c r="X20" s="133" t="s">
        <v>504</v>
      </c>
      <c r="Y20" s="133" t="s">
        <v>510</v>
      </c>
      <c r="Z20" s="133" t="s">
        <v>504</v>
      </c>
      <c r="AA20" s="133" t="s">
        <v>504</v>
      </c>
      <c r="AB20" s="133" t="s">
        <v>504</v>
      </c>
      <c r="AC20" s="133" t="s">
        <v>504</v>
      </c>
      <c r="AD20" s="133" t="s">
        <v>504</v>
      </c>
      <c r="AE20" s="133" t="s">
        <v>504</v>
      </c>
      <c r="AF20" s="133" t="s">
        <v>504</v>
      </c>
      <c r="AG20" s="133" t="s">
        <v>504</v>
      </c>
      <c r="AH20" s="133" t="s">
        <v>504</v>
      </c>
      <c r="AI20" s="133" t="s">
        <v>504</v>
      </c>
      <c r="AJ20" s="133" t="s">
        <v>504</v>
      </c>
      <c r="AK20" s="133" t="s">
        <v>504</v>
      </c>
      <c r="AL20" s="133" t="s">
        <v>504</v>
      </c>
      <c r="AM20" s="133" t="s">
        <v>504</v>
      </c>
      <c r="AN20" s="133" t="s">
        <v>504</v>
      </c>
      <c r="AO20" s="133" t="s">
        <v>504</v>
      </c>
      <c r="AP20" s="136" t="s">
        <v>504</v>
      </c>
      <c r="AQ20" s="14"/>
    </row>
    <row r="21" spans="2:43" ht="24.95" customHeight="1">
      <c r="B21" s="113"/>
      <c r="C21" s="130" t="s">
        <v>482</v>
      </c>
      <c r="D21" s="131">
        <v>25004003</v>
      </c>
      <c r="E21" s="133"/>
      <c r="F21" s="132">
        <v>86.62</v>
      </c>
      <c r="G21" s="133" t="s">
        <v>415</v>
      </c>
      <c r="H21" s="133" t="s">
        <v>415</v>
      </c>
      <c r="I21" s="133" t="s">
        <v>501</v>
      </c>
      <c r="J21" s="133" t="s">
        <v>501</v>
      </c>
      <c r="K21" s="133" t="s">
        <v>505</v>
      </c>
      <c r="L21" s="133" t="s">
        <v>503</v>
      </c>
      <c r="M21" s="133" t="s">
        <v>505</v>
      </c>
      <c r="N21" s="131">
        <v>0</v>
      </c>
      <c r="O21" s="133" t="s">
        <v>504</v>
      </c>
      <c r="P21" s="133" t="s">
        <v>506</v>
      </c>
      <c r="Q21" s="133" t="s">
        <v>509</v>
      </c>
      <c r="R21" s="135">
        <v>5.9180000000000001</v>
      </c>
      <c r="S21" s="132">
        <v>5.92</v>
      </c>
      <c r="T21" s="132">
        <v>27.44</v>
      </c>
      <c r="U21" s="133" t="s">
        <v>504</v>
      </c>
      <c r="V21" s="135">
        <v>6.4989999999999997</v>
      </c>
      <c r="W21" s="134">
        <v>114.2</v>
      </c>
      <c r="X21" s="132">
        <v>28.77</v>
      </c>
      <c r="Y21" s="133" t="s">
        <v>510</v>
      </c>
      <c r="Z21" s="134">
        <v>539.5</v>
      </c>
      <c r="AA21" s="134">
        <v>101.5</v>
      </c>
      <c r="AB21" s="134">
        <v>150</v>
      </c>
      <c r="AC21" s="132">
        <v>29.69</v>
      </c>
      <c r="AD21" s="134">
        <v>478</v>
      </c>
      <c r="AE21" s="134">
        <v>160.19999999999999</v>
      </c>
      <c r="AF21" s="132">
        <v>56.36</v>
      </c>
      <c r="AG21" s="132">
        <v>13.1</v>
      </c>
      <c r="AH21" s="132">
        <v>374.4</v>
      </c>
      <c r="AI21" s="132">
        <v>102.1</v>
      </c>
      <c r="AJ21" s="132">
        <v>363.3</v>
      </c>
      <c r="AK21" s="132">
        <v>149</v>
      </c>
      <c r="AL21" s="132" t="s">
        <v>504</v>
      </c>
      <c r="AM21" s="132" t="s">
        <v>504</v>
      </c>
      <c r="AN21" s="132" t="s">
        <v>504</v>
      </c>
      <c r="AO21" s="132" t="s">
        <v>504</v>
      </c>
      <c r="AP21" s="236" t="s">
        <v>504</v>
      </c>
      <c r="AQ21" s="14"/>
    </row>
    <row r="22" spans="2:43" ht="24.95" customHeight="1">
      <c r="B22" s="113"/>
      <c r="C22" s="130" t="s">
        <v>482</v>
      </c>
      <c r="D22" s="131">
        <v>25003972</v>
      </c>
      <c r="E22" s="133"/>
      <c r="F22" s="132">
        <v>85.91</v>
      </c>
      <c r="G22" s="133" t="s">
        <v>415</v>
      </c>
      <c r="H22" s="133" t="s">
        <v>415</v>
      </c>
      <c r="I22" s="133" t="s">
        <v>501</v>
      </c>
      <c r="J22" s="133" t="s">
        <v>501</v>
      </c>
      <c r="K22" s="133" t="s">
        <v>505</v>
      </c>
      <c r="L22" s="133" t="s">
        <v>503</v>
      </c>
      <c r="M22" s="133" t="s">
        <v>505</v>
      </c>
      <c r="N22" s="131">
        <v>0</v>
      </c>
      <c r="O22" s="133" t="s">
        <v>504</v>
      </c>
      <c r="P22" s="133" t="s">
        <v>506</v>
      </c>
      <c r="Q22" s="133" t="s">
        <v>509</v>
      </c>
      <c r="R22" s="133" t="s">
        <v>504</v>
      </c>
      <c r="S22" s="131">
        <v>0</v>
      </c>
      <c r="T22" s="133" t="s">
        <v>504</v>
      </c>
      <c r="U22" s="133" t="s">
        <v>504</v>
      </c>
      <c r="V22" s="133" t="s">
        <v>504</v>
      </c>
      <c r="W22" s="133" t="s">
        <v>504</v>
      </c>
      <c r="X22" s="133" t="s">
        <v>504</v>
      </c>
      <c r="Y22" s="133" t="s">
        <v>510</v>
      </c>
      <c r="Z22" s="133" t="s">
        <v>504</v>
      </c>
      <c r="AA22" s="133" t="s">
        <v>504</v>
      </c>
      <c r="AB22" s="133" t="s">
        <v>504</v>
      </c>
      <c r="AC22" s="133" t="s">
        <v>504</v>
      </c>
      <c r="AD22" s="133" t="s">
        <v>504</v>
      </c>
      <c r="AE22" s="133" t="s">
        <v>504</v>
      </c>
      <c r="AF22" s="133" t="s">
        <v>504</v>
      </c>
      <c r="AG22" s="133" t="s">
        <v>504</v>
      </c>
      <c r="AH22" s="133" t="s">
        <v>504</v>
      </c>
      <c r="AI22" s="133" t="s">
        <v>504</v>
      </c>
      <c r="AJ22" s="133" t="s">
        <v>504</v>
      </c>
      <c r="AK22" s="133" t="s">
        <v>504</v>
      </c>
      <c r="AL22" s="133" t="s">
        <v>504</v>
      </c>
      <c r="AM22" s="133" t="s">
        <v>504</v>
      </c>
      <c r="AN22" s="133" t="s">
        <v>504</v>
      </c>
      <c r="AO22" s="133" t="s">
        <v>504</v>
      </c>
      <c r="AP22" s="136" t="s">
        <v>504</v>
      </c>
      <c r="AQ22" s="14"/>
    </row>
    <row r="23" spans="2:43" ht="24.95" customHeight="1">
      <c r="B23" s="113"/>
      <c r="C23" s="130" t="s">
        <v>482</v>
      </c>
      <c r="D23" s="131">
        <v>25003969</v>
      </c>
      <c r="E23" s="133"/>
      <c r="F23" s="132">
        <v>86.77</v>
      </c>
      <c r="G23" s="133" t="s">
        <v>415</v>
      </c>
      <c r="H23" s="133" t="s">
        <v>415</v>
      </c>
      <c r="I23" s="133" t="s">
        <v>501</v>
      </c>
      <c r="J23" s="133" t="s">
        <v>501</v>
      </c>
      <c r="K23" s="133" t="s">
        <v>505</v>
      </c>
      <c r="L23" s="133" t="s">
        <v>503</v>
      </c>
      <c r="M23" s="133" t="s">
        <v>505</v>
      </c>
      <c r="N23" s="131">
        <v>0</v>
      </c>
      <c r="O23" s="133" t="s">
        <v>504</v>
      </c>
      <c r="P23" s="133" t="s">
        <v>506</v>
      </c>
      <c r="Q23" s="133" t="s">
        <v>509</v>
      </c>
      <c r="R23" s="133" t="s">
        <v>504</v>
      </c>
      <c r="S23" s="131">
        <v>0</v>
      </c>
      <c r="T23" s="133" t="s">
        <v>504</v>
      </c>
      <c r="U23" s="133" t="s">
        <v>504</v>
      </c>
      <c r="V23" s="133" t="s">
        <v>504</v>
      </c>
      <c r="W23" s="133" t="s">
        <v>504</v>
      </c>
      <c r="X23" s="133" t="s">
        <v>504</v>
      </c>
      <c r="Y23" s="133" t="s">
        <v>510</v>
      </c>
      <c r="Z23" s="133" t="s">
        <v>504</v>
      </c>
      <c r="AA23" s="133" t="s">
        <v>504</v>
      </c>
      <c r="AB23" s="133" t="s">
        <v>504</v>
      </c>
      <c r="AC23" s="133" t="s">
        <v>504</v>
      </c>
      <c r="AD23" s="133" t="s">
        <v>504</v>
      </c>
      <c r="AE23" s="133" t="s">
        <v>504</v>
      </c>
      <c r="AF23" s="133" t="s">
        <v>504</v>
      </c>
      <c r="AG23" s="133" t="s">
        <v>504</v>
      </c>
      <c r="AH23" s="133" t="s">
        <v>504</v>
      </c>
      <c r="AI23" s="133" t="s">
        <v>504</v>
      </c>
      <c r="AJ23" s="133" t="s">
        <v>504</v>
      </c>
      <c r="AK23" s="133" t="s">
        <v>504</v>
      </c>
      <c r="AL23" s="133" t="s">
        <v>504</v>
      </c>
      <c r="AM23" s="133" t="s">
        <v>504</v>
      </c>
      <c r="AN23" s="133" t="s">
        <v>504</v>
      </c>
      <c r="AO23" s="133" t="s">
        <v>504</v>
      </c>
      <c r="AP23" s="136" t="s">
        <v>504</v>
      </c>
      <c r="AQ23" s="14"/>
    </row>
    <row r="24" spans="2:43" ht="24.95" customHeight="1">
      <c r="B24" s="113"/>
      <c r="C24" s="130" t="s">
        <v>482</v>
      </c>
      <c r="D24" s="131">
        <v>25003778</v>
      </c>
      <c r="E24" s="133"/>
      <c r="F24" s="132">
        <v>87.85</v>
      </c>
      <c r="G24" s="133" t="s">
        <v>415</v>
      </c>
      <c r="H24" s="133" t="s">
        <v>415</v>
      </c>
      <c r="I24" s="133" t="s">
        <v>501</v>
      </c>
      <c r="J24" s="133" t="s">
        <v>501</v>
      </c>
      <c r="K24" s="133" t="s">
        <v>505</v>
      </c>
      <c r="L24" s="133" t="s">
        <v>503</v>
      </c>
      <c r="M24" s="133" t="s">
        <v>505</v>
      </c>
      <c r="N24" s="131">
        <v>0</v>
      </c>
      <c r="O24" s="133" t="s">
        <v>504</v>
      </c>
      <c r="P24" s="133" t="s">
        <v>506</v>
      </c>
      <c r="Q24" s="133" t="s">
        <v>509</v>
      </c>
      <c r="R24" s="133" t="s">
        <v>504</v>
      </c>
      <c r="S24" s="131">
        <v>0</v>
      </c>
      <c r="T24" s="133" t="s">
        <v>504</v>
      </c>
      <c r="U24" s="133" t="s">
        <v>504</v>
      </c>
      <c r="V24" s="135">
        <v>5.8289999999999997</v>
      </c>
      <c r="W24" s="132">
        <v>28.75</v>
      </c>
      <c r="X24" s="132">
        <v>14.97</v>
      </c>
      <c r="Y24" s="133" t="s">
        <v>510</v>
      </c>
      <c r="Z24" s="133" t="s">
        <v>504</v>
      </c>
      <c r="AA24" s="133" t="s">
        <v>504</v>
      </c>
      <c r="AB24" s="133" t="s">
        <v>504</v>
      </c>
      <c r="AC24" s="133" t="s">
        <v>504</v>
      </c>
      <c r="AD24" s="133" t="s">
        <v>504</v>
      </c>
      <c r="AE24" s="133" t="s">
        <v>504</v>
      </c>
      <c r="AF24" s="133" t="s">
        <v>504</v>
      </c>
      <c r="AG24" s="133" t="s">
        <v>504</v>
      </c>
      <c r="AH24" s="133" t="s">
        <v>504</v>
      </c>
      <c r="AI24" s="133" t="s">
        <v>504</v>
      </c>
      <c r="AJ24" s="133" t="s">
        <v>504</v>
      </c>
      <c r="AK24" s="133" t="s">
        <v>504</v>
      </c>
      <c r="AL24" s="133" t="s">
        <v>504</v>
      </c>
      <c r="AM24" s="133" t="s">
        <v>504</v>
      </c>
      <c r="AN24" s="133" t="s">
        <v>504</v>
      </c>
      <c r="AO24" s="133" t="s">
        <v>504</v>
      </c>
      <c r="AP24" s="136" t="s">
        <v>504</v>
      </c>
      <c r="AQ24" s="14"/>
    </row>
    <row r="25" spans="2:43" ht="24.95" customHeight="1">
      <c r="B25" s="113"/>
      <c r="C25" s="130" t="s">
        <v>482</v>
      </c>
      <c r="D25" s="131">
        <v>25003734</v>
      </c>
      <c r="E25" s="133"/>
      <c r="F25" s="132">
        <v>85.03</v>
      </c>
      <c r="G25" s="133" t="s">
        <v>415</v>
      </c>
      <c r="H25" s="133" t="s">
        <v>415</v>
      </c>
      <c r="I25" s="133" t="s">
        <v>501</v>
      </c>
      <c r="J25" s="133" t="s">
        <v>501</v>
      </c>
      <c r="K25" s="133" t="s">
        <v>505</v>
      </c>
      <c r="L25" s="133" t="s">
        <v>503</v>
      </c>
      <c r="M25" s="133" t="s">
        <v>505</v>
      </c>
      <c r="N25" s="131">
        <v>0</v>
      </c>
      <c r="O25" s="133" t="s">
        <v>504</v>
      </c>
      <c r="P25" s="133" t="s">
        <v>506</v>
      </c>
      <c r="Q25" s="133" t="s">
        <v>509</v>
      </c>
      <c r="R25" s="133" t="s">
        <v>504</v>
      </c>
      <c r="S25" s="131">
        <v>0</v>
      </c>
      <c r="T25" s="133" t="s">
        <v>504</v>
      </c>
      <c r="U25" s="133" t="s">
        <v>504</v>
      </c>
      <c r="V25" s="133" t="s">
        <v>504</v>
      </c>
      <c r="W25" s="133" t="s">
        <v>504</v>
      </c>
      <c r="X25" s="133" t="s">
        <v>504</v>
      </c>
      <c r="Y25" s="133" t="s">
        <v>510</v>
      </c>
      <c r="Z25" s="133" t="s">
        <v>504</v>
      </c>
      <c r="AA25" s="133" t="s">
        <v>504</v>
      </c>
      <c r="AB25" s="133" t="s">
        <v>504</v>
      </c>
      <c r="AC25" s="133" t="s">
        <v>504</v>
      </c>
      <c r="AD25" s="133" t="s">
        <v>504</v>
      </c>
      <c r="AE25" s="133" t="s">
        <v>504</v>
      </c>
      <c r="AF25" s="133" t="s">
        <v>504</v>
      </c>
      <c r="AG25" s="133" t="s">
        <v>504</v>
      </c>
      <c r="AH25" s="133" t="s">
        <v>504</v>
      </c>
      <c r="AI25" s="133" t="s">
        <v>504</v>
      </c>
      <c r="AJ25" s="133" t="s">
        <v>504</v>
      </c>
      <c r="AK25" s="133" t="s">
        <v>504</v>
      </c>
      <c r="AL25" s="133" t="s">
        <v>504</v>
      </c>
      <c r="AM25" s="133" t="s">
        <v>504</v>
      </c>
      <c r="AN25" s="133" t="s">
        <v>504</v>
      </c>
      <c r="AO25" s="133" t="s">
        <v>504</v>
      </c>
      <c r="AP25" s="136" t="s">
        <v>504</v>
      </c>
      <c r="AQ25" s="14"/>
    </row>
    <row r="26" spans="2:43" ht="24.95" customHeight="1">
      <c r="B26" s="113"/>
      <c r="C26" s="130" t="s">
        <v>482</v>
      </c>
      <c r="D26" s="131">
        <v>25003695</v>
      </c>
      <c r="E26" s="133"/>
      <c r="F26" s="132">
        <v>88.02</v>
      </c>
      <c r="G26" s="133" t="s">
        <v>415</v>
      </c>
      <c r="H26" s="133" t="s">
        <v>415</v>
      </c>
      <c r="I26" s="133" t="s">
        <v>501</v>
      </c>
      <c r="J26" s="133" t="s">
        <v>501</v>
      </c>
      <c r="K26" s="133" t="s">
        <v>505</v>
      </c>
      <c r="L26" s="133" t="s">
        <v>503</v>
      </c>
      <c r="M26" s="133" t="s">
        <v>505</v>
      </c>
      <c r="N26" s="131">
        <v>0</v>
      </c>
      <c r="O26" s="133" t="s">
        <v>504</v>
      </c>
      <c r="P26" s="133" t="s">
        <v>506</v>
      </c>
      <c r="Q26" s="133" t="s">
        <v>509</v>
      </c>
      <c r="R26" s="133" t="s">
        <v>504</v>
      </c>
      <c r="S26" s="131">
        <v>0</v>
      </c>
      <c r="T26" s="133" t="s">
        <v>504</v>
      </c>
      <c r="U26" s="133" t="s">
        <v>504</v>
      </c>
      <c r="V26" s="133" t="s">
        <v>504</v>
      </c>
      <c r="W26" s="133" t="s">
        <v>504</v>
      </c>
      <c r="X26" s="133" t="s">
        <v>504</v>
      </c>
      <c r="Y26" s="133" t="s">
        <v>510</v>
      </c>
      <c r="Z26" s="132">
        <v>50.58</v>
      </c>
      <c r="AA26" s="135">
        <v>5.6390000000000002</v>
      </c>
      <c r="AB26" s="133" t="s">
        <v>504</v>
      </c>
      <c r="AC26" s="133" t="s">
        <v>504</v>
      </c>
      <c r="AD26" s="135">
        <v>9.9909999999999997</v>
      </c>
      <c r="AE26" s="133" t="s">
        <v>504</v>
      </c>
      <c r="AF26" s="133" t="s">
        <v>504</v>
      </c>
      <c r="AG26" s="133" t="s">
        <v>504</v>
      </c>
      <c r="AH26" s="133">
        <v>76.7</v>
      </c>
      <c r="AI26" s="133">
        <v>11.5</v>
      </c>
      <c r="AJ26" s="133">
        <v>10.14</v>
      </c>
      <c r="AK26" s="133" t="s">
        <v>504</v>
      </c>
      <c r="AL26" s="133" t="s">
        <v>504</v>
      </c>
      <c r="AM26" s="133" t="s">
        <v>504</v>
      </c>
      <c r="AN26" s="133" t="s">
        <v>504</v>
      </c>
      <c r="AO26" s="133" t="s">
        <v>504</v>
      </c>
      <c r="AP26" s="136" t="s">
        <v>504</v>
      </c>
      <c r="AQ26" s="14"/>
    </row>
    <row r="27" spans="2:43" ht="24.95" customHeight="1">
      <c r="B27" s="113"/>
      <c r="C27" s="130" t="s">
        <v>482</v>
      </c>
      <c r="D27" s="131">
        <v>25003582</v>
      </c>
      <c r="E27" s="133"/>
      <c r="F27" s="132">
        <v>87.05</v>
      </c>
      <c r="G27" s="133" t="s">
        <v>415</v>
      </c>
      <c r="H27" s="133" t="s">
        <v>415</v>
      </c>
      <c r="I27" s="133" t="s">
        <v>501</v>
      </c>
      <c r="J27" s="133" t="s">
        <v>501</v>
      </c>
      <c r="K27" s="133" t="s">
        <v>505</v>
      </c>
      <c r="L27" s="133" t="s">
        <v>503</v>
      </c>
      <c r="M27" s="133" t="s">
        <v>505</v>
      </c>
      <c r="N27" s="131">
        <v>0</v>
      </c>
      <c r="O27" s="133" t="s">
        <v>504</v>
      </c>
      <c r="P27" s="133" t="s">
        <v>506</v>
      </c>
      <c r="Q27" s="133" t="s">
        <v>509</v>
      </c>
      <c r="R27" s="133" t="s">
        <v>504</v>
      </c>
      <c r="S27" s="131">
        <v>0</v>
      </c>
      <c r="T27" s="133" t="s">
        <v>504</v>
      </c>
      <c r="U27" s="133" t="s">
        <v>504</v>
      </c>
      <c r="V27" s="133" t="s">
        <v>504</v>
      </c>
      <c r="W27" s="132">
        <v>21.64</v>
      </c>
      <c r="X27" s="133" t="s">
        <v>504</v>
      </c>
      <c r="Y27" s="133" t="s">
        <v>510</v>
      </c>
      <c r="Z27" s="133" t="s">
        <v>504</v>
      </c>
      <c r="AA27" s="133" t="s">
        <v>504</v>
      </c>
      <c r="AB27" s="133" t="s">
        <v>504</v>
      </c>
      <c r="AC27" s="133" t="s">
        <v>504</v>
      </c>
      <c r="AD27" s="133" t="s">
        <v>504</v>
      </c>
      <c r="AE27" s="133" t="s">
        <v>504</v>
      </c>
      <c r="AF27" s="133" t="s">
        <v>504</v>
      </c>
      <c r="AG27" s="133" t="s">
        <v>504</v>
      </c>
      <c r="AH27" s="133" t="s">
        <v>504</v>
      </c>
      <c r="AI27" s="133" t="s">
        <v>504</v>
      </c>
      <c r="AJ27" s="133" t="s">
        <v>504</v>
      </c>
      <c r="AK27" s="133" t="s">
        <v>504</v>
      </c>
      <c r="AL27" s="133" t="s">
        <v>504</v>
      </c>
      <c r="AM27" s="133" t="s">
        <v>504</v>
      </c>
      <c r="AN27" s="133" t="s">
        <v>504</v>
      </c>
      <c r="AO27" s="133" t="s">
        <v>504</v>
      </c>
      <c r="AP27" s="136" t="s">
        <v>504</v>
      </c>
      <c r="AQ27" s="14"/>
    </row>
    <row r="28" spans="2:43" ht="24.95" customHeight="1">
      <c r="B28" s="113"/>
      <c r="C28" s="130" t="s">
        <v>482</v>
      </c>
      <c r="D28" s="131">
        <v>25003570</v>
      </c>
      <c r="E28" s="133"/>
      <c r="F28" s="132">
        <v>87.95</v>
      </c>
      <c r="G28" s="133" t="s">
        <v>415</v>
      </c>
      <c r="H28" s="133" t="s">
        <v>415</v>
      </c>
      <c r="I28" s="133" t="s">
        <v>501</v>
      </c>
      <c r="J28" s="133" t="s">
        <v>501</v>
      </c>
      <c r="K28" s="133" t="s">
        <v>505</v>
      </c>
      <c r="L28" s="133" t="s">
        <v>503</v>
      </c>
      <c r="M28" s="133" t="s">
        <v>505</v>
      </c>
      <c r="N28" s="131">
        <v>0</v>
      </c>
      <c r="O28" s="133" t="s">
        <v>504</v>
      </c>
      <c r="P28" s="134">
        <v>128.4</v>
      </c>
      <c r="Q28" s="133" t="s">
        <v>509</v>
      </c>
      <c r="R28" s="133" t="s">
        <v>504</v>
      </c>
      <c r="S28" s="131">
        <v>0</v>
      </c>
      <c r="T28" s="133" t="s">
        <v>504</v>
      </c>
      <c r="U28" s="133" t="s">
        <v>504</v>
      </c>
      <c r="V28" s="133" t="s">
        <v>504</v>
      </c>
      <c r="W28" s="132">
        <v>21.72</v>
      </c>
      <c r="X28" s="133" t="s">
        <v>504</v>
      </c>
      <c r="Y28" s="133" t="s">
        <v>510</v>
      </c>
      <c r="Z28" s="133" t="s">
        <v>504</v>
      </c>
      <c r="AA28" s="133" t="s">
        <v>504</v>
      </c>
      <c r="AB28" s="133" t="s">
        <v>504</v>
      </c>
      <c r="AC28" s="133" t="s">
        <v>504</v>
      </c>
      <c r="AD28" s="133" t="s">
        <v>504</v>
      </c>
      <c r="AE28" s="133" t="s">
        <v>504</v>
      </c>
      <c r="AF28" s="133" t="s">
        <v>504</v>
      </c>
      <c r="AG28" s="133" t="s">
        <v>504</v>
      </c>
      <c r="AH28" s="133" t="s">
        <v>504</v>
      </c>
      <c r="AI28" s="133" t="s">
        <v>504</v>
      </c>
      <c r="AJ28" s="133" t="s">
        <v>504</v>
      </c>
      <c r="AK28" s="133" t="s">
        <v>504</v>
      </c>
      <c r="AL28" s="133" t="s">
        <v>504</v>
      </c>
      <c r="AM28" s="133" t="s">
        <v>504</v>
      </c>
      <c r="AN28" s="133" t="s">
        <v>504</v>
      </c>
      <c r="AO28" s="133" t="s">
        <v>504</v>
      </c>
      <c r="AP28" s="136" t="s">
        <v>504</v>
      </c>
      <c r="AQ28" s="14"/>
    </row>
    <row r="29" spans="2:43" ht="24.95" customHeight="1">
      <c r="B29" s="113"/>
      <c r="C29" s="130" t="s">
        <v>482</v>
      </c>
      <c r="D29" s="131">
        <v>25003498</v>
      </c>
      <c r="E29" s="133"/>
      <c r="F29" s="132">
        <v>87.18</v>
      </c>
      <c r="G29" s="133" t="s">
        <v>415</v>
      </c>
      <c r="H29" s="133" t="s">
        <v>415</v>
      </c>
      <c r="I29" s="133" t="s">
        <v>501</v>
      </c>
      <c r="J29" s="133" t="s">
        <v>501</v>
      </c>
      <c r="K29" s="133" t="s">
        <v>505</v>
      </c>
      <c r="L29" s="133" t="s">
        <v>503</v>
      </c>
      <c r="M29" s="133" t="s">
        <v>505</v>
      </c>
      <c r="N29" s="131">
        <v>0</v>
      </c>
      <c r="O29" s="133" t="s">
        <v>504</v>
      </c>
      <c r="P29" s="133" t="s">
        <v>506</v>
      </c>
      <c r="Q29" s="133" t="s">
        <v>509</v>
      </c>
      <c r="R29" s="133" t="s">
        <v>504</v>
      </c>
      <c r="S29" s="131">
        <v>0</v>
      </c>
      <c r="T29" s="133" t="s">
        <v>504</v>
      </c>
      <c r="U29" s="133" t="s">
        <v>504</v>
      </c>
      <c r="V29" s="133" t="s">
        <v>504</v>
      </c>
      <c r="W29" s="132">
        <v>14.09</v>
      </c>
      <c r="X29" s="133" t="s">
        <v>504</v>
      </c>
      <c r="Y29" s="133" t="s">
        <v>510</v>
      </c>
      <c r="Z29" s="133" t="s">
        <v>504</v>
      </c>
      <c r="AA29" s="133" t="s">
        <v>504</v>
      </c>
      <c r="AB29" s="133" t="s">
        <v>504</v>
      </c>
      <c r="AC29" s="133" t="s">
        <v>504</v>
      </c>
      <c r="AD29" s="133" t="s">
        <v>504</v>
      </c>
      <c r="AE29" s="133" t="s">
        <v>504</v>
      </c>
      <c r="AF29" s="133" t="s">
        <v>504</v>
      </c>
      <c r="AG29" s="133" t="s">
        <v>504</v>
      </c>
      <c r="AH29" s="133" t="s">
        <v>504</v>
      </c>
      <c r="AI29" s="133" t="s">
        <v>504</v>
      </c>
      <c r="AJ29" s="133" t="s">
        <v>504</v>
      </c>
      <c r="AK29" s="133" t="s">
        <v>504</v>
      </c>
      <c r="AL29" s="133" t="s">
        <v>504</v>
      </c>
      <c r="AM29" s="133" t="s">
        <v>504</v>
      </c>
      <c r="AN29" s="133" t="s">
        <v>504</v>
      </c>
      <c r="AO29" s="133" t="s">
        <v>504</v>
      </c>
      <c r="AP29" s="136" t="s">
        <v>504</v>
      </c>
      <c r="AQ29" s="14"/>
    </row>
    <row r="30" spans="2:43" ht="24.95" customHeight="1">
      <c r="B30" s="113"/>
      <c r="C30" s="130" t="s">
        <v>482</v>
      </c>
      <c r="D30" s="131">
        <v>25003471</v>
      </c>
      <c r="E30" s="133"/>
      <c r="F30" s="132">
        <v>88.47</v>
      </c>
      <c r="G30" s="133" t="s">
        <v>415</v>
      </c>
      <c r="H30" s="133" t="s">
        <v>415</v>
      </c>
      <c r="I30" s="133" t="s">
        <v>501</v>
      </c>
      <c r="J30" s="133" t="s">
        <v>501</v>
      </c>
      <c r="K30" s="133" t="s">
        <v>505</v>
      </c>
      <c r="L30" s="133" t="s">
        <v>503</v>
      </c>
      <c r="M30" s="133" t="s">
        <v>505</v>
      </c>
      <c r="N30" s="131">
        <v>0</v>
      </c>
      <c r="O30" s="133" t="s">
        <v>504</v>
      </c>
      <c r="P30" s="133" t="s">
        <v>506</v>
      </c>
      <c r="Q30" s="133" t="s">
        <v>509</v>
      </c>
      <c r="R30" s="133" t="s">
        <v>504</v>
      </c>
      <c r="S30" s="131">
        <v>0</v>
      </c>
      <c r="T30" s="133" t="s">
        <v>504</v>
      </c>
      <c r="U30" s="133" t="s">
        <v>504</v>
      </c>
      <c r="V30" s="133" t="s">
        <v>504</v>
      </c>
      <c r="W30" s="135">
        <v>5.0540000000000003</v>
      </c>
      <c r="X30" s="133" t="s">
        <v>504</v>
      </c>
      <c r="Y30" s="133" t="s">
        <v>510</v>
      </c>
      <c r="Z30" s="133" t="s">
        <v>504</v>
      </c>
      <c r="AA30" s="133" t="s">
        <v>504</v>
      </c>
      <c r="AB30" s="133" t="s">
        <v>504</v>
      </c>
      <c r="AC30" s="133" t="s">
        <v>504</v>
      </c>
      <c r="AD30" s="133" t="s">
        <v>504</v>
      </c>
      <c r="AE30" s="133" t="s">
        <v>504</v>
      </c>
      <c r="AF30" s="133" t="s">
        <v>504</v>
      </c>
      <c r="AG30" s="133" t="s">
        <v>504</v>
      </c>
      <c r="AH30" s="133" t="s">
        <v>504</v>
      </c>
      <c r="AI30" s="133" t="s">
        <v>504</v>
      </c>
      <c r="AJ30" s="133" t="s">
        <v>504</v>
      </c>
      <c r="AK30" s="133" t="s">
        <v>504</v>
      </c>
      <c r="AL30" s="133" t="s">
        <v>504</v>
      </c>
      <c r="AM30" s="133" t="s">
        <v>504</v>
      </c>
      <c r="AN30" s="133" t="s">
        <v>504</v>
      </c>
      <c r="AO30" s="133" t="s">
        <v>504</v>
      </c>
      <c r="AP30" s="136" t="s">
        <v>504</v>
      </c>
      <c r="AQ30" s="14"/>
    </row>
    <row r="31" spans="2:43" ht="24.95" customHeight="1">
      <c r="B31" s="113"/>
      <c r="C31" s="130" t="s">
        <v>482</v>
      </c>
      <c r="D31" s="131">
        <v>25003470</v>
      </c>
      <c r="E31" s="133"/>
      <c r="F31" s="132">
        <v>88.28</v>
      </c>
      <c r="G31" s="133" t="s">
        <v>415</v>
      </c>
      <c r="H31" s="133" t="s">
        <v>415</v>
      </c>
      <c r="I31" s="133" t="s">
        <v>501</v>
      </c>
      <c r="J31" s="133" t="s">
        <v>501</v>
      </c>
      <c r="K31" s="133" t="s">
        <v>505</v>
      </c>
      <c r="L31" s="133" t="s">
        <v>503</v>
      </c>
      <c r="M31" s="133" t="s">
        <v>505</v>
      </c>
      <c r="N31" s="131">
        <v>0</v>
      </c>
      <c r="O31" s="133" t="s">
        <v>504</v>
      </c>
      <c r="P31" s="133" t="s">
        <v>506</v>
      </c>
      <c r="Q31" s="133" t="s">
        <v>509</v>
      </c>
      <c r="R31" s="135">
        <v>6.65</v>
      </c>
      <c r="S31" s="132">
        <v>6.65</v>
      </c>
      <c r="T31" s="133" t="s">
        <v>504</v>
      </c>
      <c r="U31" s="133" t="s">
        <v>504</v>
      </c>
      <c r="V31" s="133" t="s">
        <v>504</v>
      </c>
      <c r="W31" s="133" t="s">
        <v>504</v>
      </c>
      <c r="X31" s="133" t="s">
        <v>504</v>
      </c>
      <c r="Y31" s="133" t="s">
        <v>510</v>
      </c>
      <c r="Z31" s="133" t="s">
        <v>504</v>
      </c>
      <c r="AA31" s="133" t="s">
        <v>504</v>
      </c>
      <c r="AB31" s="133" t="s">
        <v>504</v>
      </c>
      <c r="AC31" s="133" t="s">
        <v>504</v>
      </c>
      <c r="AD31" s="133" t="s">
        <v>504</v>
      </c>
      <c r="AE31" s="133" t="s">
        <v>504</v>
      </c>
      <c r="AF31" s="133" t="s">
        <v>504</v>
      </c>
      <c r="AG31" s="133" t="s">
        <v>504</v>
      </c>
      <c r="AH31" s="133" t="s">
        <v>504</v>
      </c>
      <c r="AI31" s="133" t="s">
        <v>504</v>
      </c>
      <c r="AJ31" s="133" t="s">
        <v>504</v>
      </c>
      <c r="AK31" s="133" t="s">
        <v>504</v>
      </c>
      <c r="AL31" s="133" t="s">
        <v>504</v>
      </c>
      <c r="AM31" s="133" t="s">
        <v>504</v>
      </c>
      <c r="AN31" s="133" t="s">
        <v>504</v>
      </c>
      <c r="AO31" s="133" t="s">
        <v>504</v>
      </c>
      <c r="AP31" s="136" t="s">
        <v>504</v>
      </c>
      <c r="AQ31" s="14"/>
    </row>
    <row r="32" spans="2:43" ht="24.95" customHeight="1" thickBot="1">
      <c r="B32" s="114"/>
      <c r="C32" s="137" t="s">
        <v>511</v>
      </c>
      <c r="D32" s="138">
        <v>25004426</v>
      </c>
      <c r="E32" s="140"/>
      <c r="F32" s="139">
        <v>87.08</v>
      </c>
      <c r="G32" s="140" t="s">
        <v>415</v>
      </c>
      <c r="H32" s="140" t="s">
        <v>415</v>
      </c>
      <c r="I32" s="140" t="s">
        <v>501</v>
      </c>
      <c r="J32" s="140" t="s">
        <v>501</v>
      </c>
      <c r="K32" s="140" t="s">
        <v>505</v>
      </c>
      <c r="L32" s="140" t="s">
        <v>503</v>
      </c>
      <c r="M32" s="140" t="s">
        <v>505</v>
      </c>
      <c r="N32" s="138">
        <v>0</v>
      </c>
      <c r="O32" s="140" t="s">
        <v>504</v>
      </c>
      <c r="P32" s="140" t="s">
        <v>506</v>
      </c>
      <c r="Q32" s="140" t="s">
        <v>509</v>
      </c>
      <c r="R32" s="140" t="s">
        <v>504</v>
      </c>
      <c r="S32" s="138">
        <v>0</v>
      </c>
      <c r="T32" s="140" t="s">
        <v>504</v>
      </c>
      <c r="U32" s="140" t="s">
        <v>504</v>
      </c>
      <c r="V32" s="140" t="s">
        <v>504</v>
      </c>
      <c r="W32" s="140" t="s">
        <v>504</v>
      </c>
      <c r="X32" s="140" t="s">
        <v>504</v>
      </c>
      <c r="Y32" s="140" t="s">
        <v>510</v>
      </c>
      <c r="Z32" s="140" t="s">
        <v>504</v>
      </c>
      <c r="AA32" s="140" t="s">
        <v>504</v>
      </c>
      <c r="AB32" s="140" t="s">
        <v>504</v>
      </c>
      <c r="AC32" s="140" t="s">
        <v>504</v>
      </c>
      <c r="AD32" s="140" t="s">
        <v>504</v>
      </c>
      <c r="AE32" s="140" t="s">
        <v>504</v>
      </c>
      <c r="AF32" s="140" t="s">
        <v>504</v>
      </c>
      <c r="AG32" s="140" t="s">
        <v>504</v>
      </c>
      <c r="AH32" s="140" t="s">
        <v>504</v>
      </c>
      <c r="AI32" s="140" t="s">
        <v>504</v>
      </c>
      <c r="AJ32" s="140" t="s">
        <v>504</v>
      </c>
      <c r="AK32" s="140" t="s">
        <v>504</v>
      </c>
      <c r="AL32" s="140" t="s">
        <v>504</v>
      </c>
      <c r="AM32" s="140" t="s">
        <v>504</v>
      </c>
      <c r="AN32" s="140" t="s">
        <v>504</v>
      </c>
      <c r="AO32" s="140" t="s">
        <v>504</v>
      </c>
      <c r="AP32" s="237" t="s">
        <v>504</v>
      </c>
      <c r="AQ32" s="14"/>
    </row>
  </sheetData>
  <sheetProtection algorithmName="SHA-512" hashValue="hcnIp9xnvniG0i6Kj5YGHOLGn3LNZVmZwdDk4mEqTMNwWrcnBUM0amyc63piLj0xlW20sHkVMwnSB7Q4jBct6A==" saltValue="aa9AIDixXRYLmgOw4QAKcA==" spinCount="100000" sheet="1" objects="1" scenarios="1"/>
  <sortState xmlns:xlrd2="http://schemas.microsoft.com/office/spreadsheetml/2017/richdata2" ref="A13:AQ32">
    <sortCondition ref="C13:C32"/>
  </sortState>
  <mergeCells count="12">
    <mergeCell ref="D7:E7"/>
    <mergeCell ref="F7:G7"/>
    <mergeCell ref="D4:E4"/>
    <mergeCell ref="F4:G4"/>
    <mergeCell ref="H4:I4"/>
    <mergeCell ref="D5:E5"/>
    <mergeCell ref="F5:G5"/>
    <mergeCell ref="D6:E6"/>
    <mergeCell ref="F6:G6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Nedodržení deklarovaných znaků</vt:lpstr>
      <vt:lpstr>Nedodržení limitů nežádoucích l</vt:lpstr>
      <vt:lpstr>Krmné suroviny</vt:lpstr>
      <vt:lpstr>PAP, GMO</vt:lpstr>
      <vt:lpstr>Mykotoxiny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61073</dc:creator>
  <cp:lastModifiedBy>Hlavová Zora</cp:lastModifiedBy>
  <dcterms:created xsi:type="dcterms:W3CDTF">2013-10-10T11:46:21Z</dcterms:created>
  <dcterms:modified xsi:type="dcterms:W3CDTF">2025-11-06T08:30:30Z</dcterms:modified>
</cp:coreProperties>
</file>