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10636" documentId="8_{8397EF62-1B9C-486C-AEF0-1ED197F40887}" xr6:coauthVersionLast="47" xr6:coauthVersionMax="47" xr10:uidLastSave="{CBCBE797-E037-4032-9EF1-1D73316D505A}"/>
  <workbookProtection workbookAlgorithmName="SHA-512" workbookHashValue="B83qwODr2J40BfSN40UTsczwGutlkB9ypTPyvwy5JIJSDF+T55txRfIDm2JFSm3kRPyE4jXa29PJo1Hq/OFJnQ==" workbookSaltValue="A0KbWNgOV4VIwQ6M/ad0KQ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K85" i="2" l="1"/>
  <c r="FK86" i="2"/>
  <c r="FK87" i="2"/>
  <c r="GS85" i="2"/>
  <c r="GS86" i="2"/>
  <c r="GS87" i="2"/>
  <c r="IU85" i="2"/>
  <c r="IU86" i="2"/>
  <c r="IU87" i="2"/>
  <c r="JN85" i="2"/>
  <c r="JN86" i="2"/>
  <c r="JN87" i="2"/>
  <c r="KG85" i="2"/>
  <c r="KG86" i="2"/>
  <c r="KG87" i="2"/>
  <c r="CA85" i="2"/>
  <c r="CC85" i="2"/>
  <c r="CJ85" i="2"/>
  <c r="CO85" i="2"/>
  <c r="DO85" i="2"/>
  <c r="CA86" i="2"/>
  <c r="CC86" i="2"/>
  <c r="CJ86" i="2"/>
  <c r="CO86" i="2"/>
  <c r="DO86" i="2"/>
  <c r="CA87" i="2"/>
  <c r="CC87" i="2"/>
  <c r="CJ87" i="2"/>
  <c r="CO87" i="2"/>
  <c r="DO87" i="2"/>
  <c r="BU85" i="2"/>
  <c r="BU86" i="2"/>
  <c r="BU87" i="2"/>
  <c r="F85" i="2" l="1"/>
  <c r="KM87" i="2"/>
  <c r="KL87" i="2"/>
  <c r="KM86" i="2"/>
  <c r="KL86" i="2"/>
  <c r="KM85" i="2"/>
  <c r="KL85" i="2"/>
  <c r="N60" i="1"/>
  <c r="N61" i="1"/>
  <c r="N62" i="1"/>
  <c r="T41" i="1" l="1"/>
  <c r="U41" i="1"/>
  <c r="V41" i="1"/>
  <c r="T42" i="1"/>
  <c r="U42" i="1"/>
  <c r="V42" i="1"/>
  <c r="T43" i="1"/>
  <c r="U43" i="1"/>
  <c r="V43" i="1"/>
  <c r="J23" i="2"/>
  <c r="K23" i="2"/>
  <c r="J24" i="2"/>
  <c r="K24" i="2"/>
  <c r="J25" i="2"/>
  <c r="K25" i="2"/>
  <c r="P21" i="1"/>
  <c r="Q21" i="1"/>
  <c r="R21" i="1"/>
  <c r="P22" i="1"/>
  <c r="Q22" i="1"/>
  <c r="R22" i="1"/>
  <c r="P23" i="1"/>
  <c r="Q23" i="1"/>
  <c r="R23" i="1"/>
  <c r="K11" i="2"/>
  <c r="K12" i="2"/>
  <c r="K13" i="2"/>
  <c r="K9" i="1"/>
  <c r="M9" i="1"/>
  <c r="N9" i="1"/>
  <c r="O9" i="1"/>
  <c r="P9" i="1"/>
  <c r="Q9" i="1"/>
  <c r="S9" i="1"/>
  <c r="V9" i="1"/>
  <c r="K10" i="1"/>
  <c r="M10" i="1"/>
  <c r="N10" i="1"/>
  <c r="O10" i="1"/>
  <c r="P10" i="1"/>
  <c r="Q10" i="1"/>
  <c r="S10" i="1"/>
  <c r="V10" i="1"/>
  <c r="K11" i="1"/>
  <c r="M11" i="1"/>
  <c r="N11" i="1"/>
  <c r="O11" i="1"/>
  <c r="P11" i="1"/>
  <c r="Q11" i="1"/>
  <c r="S11" i="1"/>
  <c r="V11" i="1"/>
  <c r="J11" i="1"/>
  <c r="I11" i="1"/>
  <c r="G11" i="1"/>
  <c r="F11" i="1"/>
  <c r="E11" i="1"/>
  <c r="D11" i="1"/>
  <c r="C11" i="1"/>
  <c r="J10" i="1"/>
  <c r="I10" i="1"/>
  <c r="G10" i="1"/>
  <c r="F10" i="1"/>
  <c r="E10" i="1"/>
  <c r="D10" i="1"/>
  <c r="C10" i="1"/>
  <c r="J9" i="1"/>
  <c r="I9" i="1"/>
  <c r="G9" i="1"/>
  <c r="F9" i="1"/>
  <c r="E9" i="1"/>
  <c r="D9" i="1"/>
  <c r="C9" i="1"/>
  <c r="I23" i="2"/>
  <c r="I24" i="2"/>
  <c r="I25" i="2"/>
  <c r="C50" i="1" l="1"/>
  <c r="D50" i="1"/>
  <c r="E50" i="1"/>
  <c r="F50" i="1"/>
  <c r="G50" i="1"/>
  <c r="K50" i="1"/>
  <c r="L50" i="1"/>
  <c r="M50" i="1"/>
  <c r="O50" i="1"/>
  <c r="C51" i="1"/>
  <c r="D51" i="1"/>
  <c r="E51" i="1"/>
  <c r="F51" i="1"/>
  <c r="G51" i="1"/>
  <c r="K51" i="1"/>
  <c r="L51" i="1"/>
  <c r="M51" i="1"/>
  <c r="O51" i="1"/>
  <c r="C52" i="1"/>
  <c r="D52" i="1"/>
  <c r="E52" i="1"/>
  <c r="F52" i="1"/>
  <c r="G52" i="1"/>
  <c r="K52" i="1"/>
  <c r="L52" i="1"/>
  <c r="M52" i="1"/>
  <c r="O52" i="1"/>
  <c r="C69" i="1" l="1"/>
  <c r="D69" i="1"/>
  <c r="E69" i="1"/>
  <c r="G69" i="1"/>
  <c r="C70" i="1"/>
  <c r="D70" i="1"/>
  <c r="E70" i="1"/>
  <c r="G70" i="1"/>
  <c r="C71" i="1"/>
  <c r="D71" i="1"/>
  <c r="E71" i="1"/>
  <c r="G71" i="1"/>
  <c r="F60" i="1"/>
  <c r="G60" i="1"/>
  <c r="H60" i="1"/>
  <c r="I60" i="1"/>
  <c r="F61" i="1"/>
  <c r="G61" i="1"/>
  <c r="H61" i="1"/>
  <c r="I61" i="1"/>
  <c r="F62" i="1"/>
  <c r="G62" i="1"/>
  <c r="H62" i="1"/>
  <c r="I62" i="1"/>
  <c r="E60" i="1"/>
  <c r="E61" i="1"/>
  <c r="E62" i="1"/>
  <c r="M41" i="1"/>
  <c r="N41" i="1"/>
  <c r="O41" i="1"/>
  <c r="P41" i="1"/>
  <c r="M42" i="1"/>
  <c r="N42" i="1"/>
  <c r="O42" i="1"/>
  <c r="P42" i="1"/>
  <c r="M43" i="1"/>
  <c r="N43" i="1"/>
  <c r="O43" i="1"/>
  <c r="P43" i="1"/>
  <c r="J41" i="1"/>
  <c r="K41" i="1"/>
  <c r="J42" i="1"/>
  <c r="K42" i="1"/>
  <c r="J43" i="1"/>
  <c r="K43" i="1"/>
  <c r="E41" i="1"/>
  <c r="E42" i="1"/>
  <c r="E43" i="1"/>
  <c r="Q30" i="1"/>
  <c r="Q31" i="1"/>
  <c r="Q32" i="1"/>
  <c r="N21" i="1"/>
  <c r="N22" i="1"/>
  <c r="N23" i="1"/>
  <c r="K21" i="1"/>
  <c r="K22" i="1"/>
  <c r="K23" i="1"/>
  <c r="H21" i="1"/>
  <c r="H22" i="1"/>
  <c r="H23" i="1"/>
  <c r="AF85" i="2"/>
  <c r="AG85" i="2"/>
  <c r="AH85" i="2"/>
  <c r="AI85" i="2"/>
  <c r="AJ85" i="2"/>
  <c r="AV85" i="2"/>
  <c r="AW85" i="2"/>
  <c r="AX85" i="2"/>
  <c r="AZ85" i="2"/>
  <c r="BA85" i="2"/>
  <c r="BB85" i="2"/>
  <c r="AF86" i="2"/>
  <c r="AG86" i="2"/>
  <c r="AH86" i="2"/>
  <c r="AI86" i="2"/>
  <c r="AJ86" i="2"/>
  <c r="AV86" i="2"/>
  <c r="AW86" i="2"/>
  <c r="AX86" i="2"/>
  <c r="AZ86" i="2"/>
  <c r="BA86" i="2"/>
  <c r="BB86" i="2"/>
  <c r="AF87" i="2"/>
  <c r="AG87" i="2"/>
  <c r="AH87" i="2"/>
  <c r="AI87" i="2"/>
  <c r="AJ87" i="2"/>
  <c r="AV87" i="2"/>
  <c r="AW87" i="2"/>
  <c r="AX87" i="2"/>
  <c r="AZ87" i="2"/>
  <c r="BA87" i="2"/>
  <c r="BB87" i="2"/>
  <c r="C33" i="2"/>
  <c r="C34" i="2"/>
  <c r="C35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11" i="2"/>
  <c r="C12" i="2"/>
  <c r="C13" i="2"/>
  <c r="C85" i="2" l="1"/>
  <c r="D85" i="2"/>
  <c r="E85" i="2"/>
  <c r="G85" i="2"/>
  <c r="C86" i="2"/>
  <c r="D86" i="2"/>
  <c r="E86" i="2"/>
  <c r="F86" i="2"/>
  <c r="G86" i="2"/>
  <c r="C87" i="2"/>
  <c r="D87" i="2"/>
  <c r="E87" i="2"/>
  <c r="F87" i="2"/>
  <c r="G87" i="2"/>
  <c r="M60" i="1" l="1"/>
  <c r="M61" i="1"/>
  <c r="M62" i="1"/>
  <c r="I41" i="1"/>
  <c r="I42" i="1"/>
  <c r="I43" i="1"/>
  <c r="J60" i="1" l="1"/>
  <c r="K60" i="1"/>
  <c r="L60" i="1"/>
  <c r="J61" i="1"/>
  <c r="K61" i="1"/>
  <c r="L61" i="1"/>
  <c r="J62" i="1"/>
  <c r="K62" i="1"/>
  <c r="L62" i="1"/>
  <c r="F41" i="1"/>
  <c r="G41" i="1"/>
  <c r="F42" i="1"/>
  <c r="G42" i="1"/>
  <c r="F43" i="1"/>
  <c r="G43" i="1"/>
  <c r="J30" i="1"/>
  <c r="J31" i="1"/>
  <c r="J32" i="1"/>
  <c r="O21" i="1"/>
  <c r="O22" i="1"/>
  <c r="O23" i="1"/>
  <c r="M21" i="1"/>
  <c r="M22" i="1"/>
  <c r="M23" i="1"/>
  <c r="J21" i="1"/>
  <c r="J22" i="1"/>
  <c r="J23" i="1"/>
  <c r="G21" i="1"/>
  <c r="G22" i="1"/>
  <c r="G23" i="1"/>
  <c r="L21" i="1" l="1"/>
  <c r="L22" i="1"/>
  <c r="L23" i="1"/>
  <c r="P30" i="1"/>
  <c r="P31" i="1"/>
  <c r="P32" i="1"/>
  <c r="C60" i="1" l="1"/>
  <c r="C61" i="1"/>
  <c r="C62" i="1"/>
  <c r="C41" i="1"/>
  <c r="D41" i="1"/>
  <c r="C42" i="1"/>
  <c r="D42" i="1"/>
  <c r="C43" i="1"/>
  <c r="D43" i="1"/>
  <c r="C30" i="1"/>
  <c r="D30" i="1"/>
  <c r="E30" i="1"/>
  <c r="F30" i="1"/>
  <c r="G30" i="1"/>
  <c r="H30" i="1"/>
  <c r="I30" i="1"/>
  <c r="O30" i="1"/>
  <c r="C31" i="1"/>
  <c r="D31" i="1"/>
  <c r="E31" i="1"/>
  <c r="F31" i="1"/>
  <c r="G31" i="1"/>
  <c r="H31" i="1"/>
  <c r="I31" i="1"/>
  <c r="O31" i="1"/>
  <c r="C32" i="1"/>
  <c r="D32" i="1"/>
  <c r="E32" i="1"/>
  <c r="F32" i="1"/>
  <c r="G32" i="1"/>
  <c r="H32" i="1"/>
  <c r="I32" i="1"/>
  <c r="O32" i="1"/>
  <c r="C21" i="1"/>
  <c r="D21" i="1"/>
  <c r="E21" i="1"/>
  <c r="F21" i="1"/>
  <c r="I21" i="1"/>
  <c r="C22" i="1"/>
  <c r="D22" i="1"/>
  <c r="E22" i="1"/>
  <c r="F22" i="1"/>
  <c r="I22" i="1"/>
  <c r="C23" i="1"/>
  <c r="D23" i="1"/>
  <c r="E23" i="1"/>
  <c r="F23" i="1"/>
  <c r="I23" i="1"/>
</calcChain>
</file>

<file path=xl/sharedStrings.xml><?xml version="1.0" encoding="utf-8"?>
<sst xmlns="http://schemas.openxmlformats.org/spreadsheetml/2006/main" count="3799" uniqueCount="515">
  <si>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</si>
  <si>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</si>
  <si>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</si>
  <si>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</si>
  <si>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</si>
  <si>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</si>
  <si>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</si>
  <si>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</si>
  <si>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</si>
  <si>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</si>
  <si>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</si>
  <si>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</si>
  <si>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</si>
  <si>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</si>
  <si>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</si>
  <si>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</si>
  <si>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</si>
  <si>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</si>
  <si>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</si>
  <si>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</si>
  <si>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</si>
  <si>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</si>
  <si>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</si>
  <si>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</si>
  <si>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</si>
  <si>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</si>
  <si>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</si>
  <si>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</si>
  <si>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</si>
  <si>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</si>
  <si>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</si>
  <si>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</si>
  <si>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</si>
  <si>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</si>
  <si>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</si>
  <si>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</si>
  <si>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</si>
  <si>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</si>
  <si>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</si>
  <si>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</si>
  <si>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</si>
  <si>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</si>
  <si>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</si>
  <si>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</si>
  <si>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</si>
  <si>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</si>
  <si>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</si>
  <si>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</si>
  <si>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</si>
  <si>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</si>
  <si>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</si>
  <si>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</si>
  <si>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</si>
  <si>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</si>
  <si>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</si>
  <si>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</si>
  <si>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</si>
  <si>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</si>
  <si>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</si>
  <si>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</si>
  <si>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</si>
  <si>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</si>
  <si>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</si>
  <si>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</si>
  <si>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</si>
  <si>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</si>
  <si>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</si>
  <si>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</si>
  <si>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</si>
  <si>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</si>
  <si>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</si>
  <si>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</si>
  <si>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</si>
  <si>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</si>
  <si>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</si>
  <si>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</si>
  <si>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</si>
  <si>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</si>
  <si>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</si>
  <si>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</si>
  <si>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</si>
  <si>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</si>
  <si>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</si>
  <si>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</si>
  <si>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</si>
  <si>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</si>
  <si>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</si>
  <si>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</si>
  <si>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</si>
  <si>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</si>
  <si>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</si>
  <si>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</si>
  <si>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</si>
  <si>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</si>
  <si>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</si>
  <si>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</si>
  <si>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</si>
  <si>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</si>
  <si>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</si>
  <si>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</si>
  <si>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</si>
  <si>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</si>
  <si>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</si>
  <si>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</si>
  <si>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</si>
  <si>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</si>
  <si>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</si>
  <si>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</si>
  <si>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</si>
  <si>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</si>
  <si>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</si>
  <si>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</si>
  <si>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</si>
  <si>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</si>
  <si>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</si>
  <si>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</si>
  <si>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</si>
  <si>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</si>
  <si>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</si>
  <si>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</si>
  <si>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</si>
  <si>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</si>
  <si>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</si>
  <si>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</si>
  <si>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</si>
  <si>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</si>
  <si>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</si>
  <si>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</si>
  <si>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</si>
  <si>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</si>
  <si>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</si>
  <si>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</si>
  <si>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</si>
  <si>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</si>
  <si>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</si>
  <si>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</si>
  <si>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</si>
  <si>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</si>
  <si>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</si>
  <si>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</si>
  <si>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</si>
  <si>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</si>
  <si>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</si>
  <si>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</si>
  <si>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</si>
  <si>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</si>
  <si>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</si>
  <si>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</si>
  <si>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</si>
  <si>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</si>
  <si>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</si>
  <si>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</si>
  <si>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</si>
  <si>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</si>
  <si>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</si>
  <si>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</si>
  <si>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</si>
  <si>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28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</si>
  <si>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52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</si>
  <si>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101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</si>
  <si>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118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</si>
  <si>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138 indikátorový kongener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</si>
  <si>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153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</si>
  <si>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180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</si>
  <si>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</si>
  <si>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Hexachlor benzen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</si>
  <si>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</si>
  <si>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</si>
  <si>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</si>
  <si>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</si>
  <si>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DDE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</si>
  <si>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DDE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</si>
  <si>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DDD (TDE)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</si>
  <si>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DDD (TDE)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</si>
  <si>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DDT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</si>
  <si>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DDT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</si>
  <si>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26 -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</si>
  <si>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50 -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</si>
  <si>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62 -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</si>
  <si>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</si>
  <si>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</si>
  <si>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Dieldrin (OCP)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</si>
  <si>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Isodrin 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</si>
  <si>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Oxychlordan (metabolit chlordanu)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</si>
  <si>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alfa-Chlordan (cis izomer)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</si>
  <si>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gama-Chlordan (trans izomer)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</si>
  <si>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 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</si>
  <si>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</si>
  <si>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</si>
  <si>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alfa-Endosulfan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</si>
  <si>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beta-Endosulfan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</si>
  <si>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Methoxychlor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</si>
  <si>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Mirex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</si>
  <si>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</si>
  <si>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</si>
  <si>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</si>
  <si>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</si>
  <si>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</si>
  <si>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</si>
  <si>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</si>
  <si>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</si>
  <si>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</si>
  <si>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</si>
  <si>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t>VG kukuřice – škrobová invertáza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</si>
  <si>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</si>
  <si>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</si>
  <si>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</si>
  <si>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</si>
  <si>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</si>
  <si>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</si>
  <si>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</si>
  <si>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</si>
  <si>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</si>
  <si>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</si>
  <si>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</si>
  <si>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</si>
  <si>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</si>
  <si>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</si>
  <si>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t>S BPS-CV127-9</t>
  </si>
  <si>
    <t>S DP 305423</t>
  </si>
  <si>
    <t>S MON87701</t>
  </si>
  <si>
    <t>S MON87708</t>
  </si>
  <si>
    <t>S MON87751</t>
  </si>
  <si>
    <t>S MON87769</t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</si>
  <si>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</si>
  <si>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</si>
  <si>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</si>
  <si>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</si>
  <si>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</si>
  <si>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</si>
  <si>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</si>
  <si>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</si>
  <si>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</si>
  <si>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</si>
  <si>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</si>
  <si>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</si>
  <si>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</si>
  <si>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</si>
  <si>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</si>
  <si>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</si>
  <si>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</si>
  <si>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</si>
  <si>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</si>
  <si>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</si>
  <si>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</si>
  <si>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</si>
  <si>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</si>
  <si>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</si>
  <si>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</si>
  <si>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</si>
  <si>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</si>
  <si>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</si>
  <si>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</si>
  <si>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</si>
  <si>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</si>
  <si>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</si>
  <si>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</si>
  <si>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</si>
  <si>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</si>
  <si>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</si>
  <si>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</si>
  <si>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</si>
  <si>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</si>
  <si>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</si>
  <si>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</si>
  <si>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</si>
  <si>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</si>
  <si>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</si>
  <si>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</si>
  <si>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</si>
  <si>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</si>
  <si>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</si>
  <si>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</si>
  <si>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</si>
  <si>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</si>
  <si>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</si>
  <si>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</si>
  <si>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</si>
  <si>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</si>
  <si>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</si>
  <si>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</si>
  <si>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</si>
  <si>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</si>
  <si>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</si>
  <si>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</si>
  <si>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</si>
  <si>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</si>
  <si>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</si>
  <si>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</si>
  <si>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</si>
  <si>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</si>
  <si>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</si>
  <si>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</si>
  <si>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</si>
  <si>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</si>
  <si>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</si>
  <si>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</si>
  <si>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</si>
  <si>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</si>
  <si>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</si>
  <si>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</si>
  <si>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</si>
  <si>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</si>
  <si>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</si>
  <si>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</si>
  <si>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</si>
  <si>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</si>
  <si>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</si>
  <si>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</si>
  <si>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</si>
  <si>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</si>
  <si>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</si>
  <si>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</si>
  <si>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</si>
  <si>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</si>
  <si>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</si>
  <si>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</si>
  <si>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</si>
  <si>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</si>
  <si>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</si>
  <si>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</si>
  <si>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</si>
  <si>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</si>
  <si>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</si>
  <si>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</si>
  <si>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</si>
  <si>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</si>
  <si>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</si>
  <si>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</si>
  <si>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</si>
  <si>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</si>
  <si>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</si>
  <si>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</si>
  <si>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</si>
  <si>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</si>
  <si>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</si>
  <si>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</si>
  <si>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</si>
  <si>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</si>
  <si>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</si>
  <si>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</si>
  <si>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</si>
  <si>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</si>
  <si>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</si>
  <si>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</si>
  <si>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</si>
  <si>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</si>
  <si>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</si>
  <si>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</si>
  <si>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</si>
  <si>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</si>
  <si>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</si>
  <si>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</si>
  <si>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</si>
  <si>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</si>
  <si>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</si>
  <si>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</si>
  <si>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</si>
  <si>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</si>
  <si>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</si>
  <si>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</si>
  <si>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</si>
  <si>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</si>
  <si>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</si>
  <si>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</si>
  <si>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</si>
  <si>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</si>
  <si>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</si>
  <si>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</si>
  <si>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</si>
  <si>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</si>
  <si>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</si>
  <si>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</si>
  <si>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</si>
  <si>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</si>
  <si>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</si>
  <si>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</si>
  <si>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</si>
  <si>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</si>
  <si>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</si>
  <si>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</si>
  <si>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</si>
  <si>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</si>
  <si>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</si>
  <si>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</si>
  <si>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</si>
  <si>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</si>
  <si>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</si>
  <si>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</si>
  <si>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</si>
  <si>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</si>
  <si>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Škrob                       </t>
    </r>
    <r>
      <rPr>
        <sz val="11"/>
        <rFont val="Calibri"/>
        <family val="2"/>
        <charset val="238"/>
        <scheme val="minor"/>
      </rPr>
      <t xml:space="preserve">  (%)</t>
    </r>
  </si>
  <si>
    <t>Radioaktivita Cs - 134  (Bq.kg-1)</t>
  </si>
  <si>
    <t>Radioaktivita Cs - 137  (Bq.kg-1)</t>
  </si>
  <si>
    <t>2-fenylfenol (mg.kg-1)</t>
  </si>
  <si>
    <r>
      <t xml:space="preserve">DDT (suma TDE-, DDE-, DDT-izomerů)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</si>
  <si>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Kamfechlor (toxafen; suma kongenerů 26, 50 a 62)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</si>
  <si>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a Dieldrin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</si>
  <si>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Delta-Ketoendrin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</si>
  <si>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(suma endrinu a delta-ketoendrinu)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</si>
  <si>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Chlordan (suma izomerů a oxychlordanu)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</si>
  <si>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Heptachlor(suma heptachloru a heptachloepoxi-dů)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</si>
  <si>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Endosulfansulfát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</si>
  <si>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 (suma izomerů a endosulfan sulfátu)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</si>
  <si>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Sušina analytická                %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</si>
  <si>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</si>
  <si>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Propargit      (mg.kg-1)</t>
  </si>
  <si>
    <t>Prosulfokarb (mg.kg-1)</t>
  </si>
  <si>
    <r>
      <t xml:space="preserve">Cukry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</si>
  <si>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</t>
    </r>
    <r>
      <rPr>
        <sz val="11"/>
        <color theme="1"/>
        <rFont val="Calibri"/>
        <family val="2"/>
        <charset val="238"/>
        <scheme val="minor"/>
      </rPr>
      <t>(%)</t>
    </r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</si>
  <si>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</si>
  <si>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</si>
  <si>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</si>
  <si>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</si>
  <si>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</si>
  <si>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</si>
  <si>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t>Piperonyl butoxid    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</si>
  <si>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</si>
  <si>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</si>
  <si>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</si>
  <si>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Hlavová/listopad 2025</t>
  </si>
  <si>
    <t>Zpracovala: Ing. Zora Hlavová /listopad 2025</t>
  </si>
  <si>
    <t>Škůdci</t>
  </si>
  <si>
    <t>Zakázané materiály</t>
  </si>
  <si>
    <t>Minerální krmivo pro prasata</t>
  </si>
  <si>
    <t>Kompletní krmná směs pro výkrm prasat (A 2)</t>
  </si>
  <si>
    <t>bez škůdců</t>
  </si>
  <si>
    <t>nezjištěna</t>
  </si>
  <si>
    <t>Kompletní krmná směs pro předvýkrm prasat - do 35 ž.h. (A 1)</t>
  </si>
  <si>
    <t>Doplňková krmná směs pro selata</t>
  </si>
  <si>
    <t>&lt;0,50</t>
  </si>
  <si>
    <t>&lt;3,00</t>
  </si>
  <si>
    <t>&lt;0,2000</t>
  </si>
  <si>
    <t>&lt;0,1000</t>
  </si>
  <si>
    <t>&lt;0,009000</t>
  </si>
  <si>
    <t>&lt;0,01500</t>
  </si>
  <si>
    <t>&lt;0,05000</t>
  </si>
  <si>
    <t>&lt;0,02000</t>
  </si>
  <si>
    <t>&lt;0,025</t>
  </si>
  <si>
    <t>&lt;0,10</t>
  </si>
  <si>
    <t>Kompletní krmná směs pro selata (ČOS)</t>
  </si>
  <si>
    <r>
      <t xml:space="preserve">Fenbendazol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</si>
  <si>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užitkové nosnice</t>
  </si>
  <si>
    <t>Kompletní krmná směs pro výkrm kuřat v období ochranné lhůty - dokrm</t>
  </si>
  <si>
    <t>Kompletní krmná směs pro výkrm kuřat nad 14 dnů stáří</t>
  </si>
  <si>
    <t>Kompletní krmná směs pro plemenné nosnice</t>
  </si>
  <si>
    <t>Minerální krmivo pro skot</t>
  </si>
  <si>
    <t>Doplňková krmná směs pro dojnice</t>
  </si>
  <si>
    <t>nenalezeny</t>
  </si>
  <si>
    <t>Kompletní krmná dávka pro dojnice</t>
  </si>
  <si>
    <t>Kompletní krmná směs pro výkrm králíků</t>
  </si>
  <si>
    <t>Doplňková krmná směs pro koně</t>
  </si>
  <si>
    <t>Doplňková krmná směs ostatní (hospodářská zvířata)</t>
  </si>
  <si>
    <t>Kompletní krmná směs pro psy</t>
  </si>
  <si>
    <t>Doplňková krmná směs pro lesní zvěř</t>
  </si>
  <si>
    <t>&lt;1,000</t>
  </si>
  <si>
    <t>&lt;2,500</t>
  </si>
  <si>
    <t>&lt;20,00</t>
  </si>
  <si>
    <t>&lt;10,00</t>
  </si>
  <si>
    <t>&lt;5,000</t>
  </si>
  <si>
    <t>&lt;5,00</t>
  </si>
  <si>
    <t>&lt;80,00</t>
  </si>
  <si>
    <t>Ostatní materiály</t>
  </si>
  <si>
    <r>
      <t xml:space="preserve">Tilmikosin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</si>
  <si>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Premix jiný</t>
  </si>
  <si>
    <t>&lt;0,050</t>
  </si>
  <si>
    <t>MĚĎ</t>
  </si>
  <si>
    <t>Premix pro drůbež</t>
  </si>
  <si>
    <t>Premix pro skot</t>
  </si>
  <si>
    <t xml:space="preserve">Řepkové expelery </t>
  </si>
  <si>
    <t>&lt;0,5000</t>
  </si>
  <si>
    <t>&lt;0,03000</t>
  </si>
  <si>
    <t>Sójové expelery</t>
  </si>
  <si>
    <t>Botanická čistota</t>
  </si>
  <si>
    <t>Nečistoty</t>
  </si>
  <si>
    <t>Jiné druhy kult.plod</t>
  </si>
  <si>
    <t>Nečistoty škodlivé</t>
  </si>
  <si>
    <t>Neč.škodl.-Ambrosia</t>
  </si>
  <si>
    <t>Námel</t>
  </si>
  <si>
    <t>Oxid hořečnatý</t>
  </si>
  <si>
    <t>&lt;0,001000</t>
  </si>
  <si>
    <t>Pšenice</t>
  </si>
  <si>
    <t>&lt;0,005</t>
  </si>
  <si>
    <t>&lt;50,0</t>
  </si>
  <si>
    <t>&lt;0,004000</t>
  </si>
  <si>
    <t>&lt;0,008000</t>
  </si>
  <si>
    <t>&lt;0,002000</t>
  </si>
  <si>
    <t>&lt;0,01000</t>
  </si>
  <si>
    <t>&lt;0,005000</t>
  </si>
  <si>
    <t>&lt;0,003000</t>
  </si>
  <si>
    <t>&lt;0,03800</t>
  </si>
  <si>
    <t>&lt;0,006000</t>
  </si>
  <si>
    <t>&lt;0,01200</t>
  </si>
  <si>
    <t>Glycerin surový (glycerol surový)</t>
  </si>
  <si>
    <t>&lt;2,00</t>
  </si>
  <si>
    <t>&lt;6,00</t>
  </si>
  <si>
    <t>&lt;1,00</t>
  </si>
  <si>
    <t>&lt;50,00</t>
  </si>
  <si>
    <t>&lt;0,010</t>
  </si>
  <si>
    <t>Ječmen</t>
  </si>
  <si>
    <t>Pohanka</t>
  </si>
  <si>
    <t>Oves</t>
  </si>
  <si>
    <t>Sladový květ</t>
  </si>
  <si>
    <t>Cukrovarské řízky sušené</t>
  </si>
  <si>
    <t>Dihydrogen- a hydrogenfosforečnan vápenatý (mono-dikalcium-fosfát)</t>
  </si>
  <si>
    <t>Uhličitan vápenatý (vápenec)</t>
  </si>
  <si>
    <t>Tráva přirozeně sušená (seno)</t>
  </si>
  <si>
    <t>&lt;2,000</t>
  </si>
  <si>
    <t>&lt;160,0</t>
  </si>
  <si>
    <t>Kukuřičná siláž</t>
  </si>
  <si>
    <t>Tráva, byliny, luskoviny (zelená píce) - čerstvé, senáž, siláž nebo sušené seno</t>
  </si>
  <si>
    <t>Sójový extrahovaný šrot (moučka)</t>
  </si>
  <si>
    <t>detekován</t>
  </si>
  <si>
    <t>nedetekován</t>
  </si>
  <si>
    <t>Kukuřice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</si>
</sst>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8" formatCode="0.00000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9" fontId="0" fillId="2" borderId="12" xfId="0" applyNumberForma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71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72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49" fontId="0" fillId="5" borderId="0" xfId="0" applyNumberFormat="1" applyFill="1" applyBorder="1"/>
    <xf numFmtId="168" fontId="0" fillId="5" borderId="0" xfId="0" applyNumberFormat="1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169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70" fontId="0" fillId="0" borderId="0" xfId="0" applyNumberFormat="1"/>
    <xf numFmtId="169" fontId="0" fillId="4" borderId="7" xfId="0" applyNumberFormat="1" applyFill="1" applyBorder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6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172" fontId="0" fillId="5" borderId="0" xfId="0" applyNumberFormat="1" applyFill="1" applyAlignment="1">
      <alignment horizontal="center" vertical="center"/>
    </xf>
    <xf numFmtId="0" fontId="0" fillId="0" borderId="0" xfId="0" applyBorder="1"/>
    <xf numFmtId="49" fontId="0" fillId="2" borderId="20" xfId="0" applyNumberFormat="1" applyFill="1" applyBorder="1" applyAlignment="1">
      <alignment horizontal="center" vertical="center"/>
    </xf>
    <xf numFmtId="168" fontId="0" fillId="2" borderId="12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showGridLines="0" tabSelected="1" zoomScale="80" zoomScaleNormal="80" workbookViewId="0">
      <selection activeCell="I4" sqref="I4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74" t="s">
        <v>420</v>
      </c>
      <c r="J1" s="146"/>
      <c r="K1" s="147"/>
      <c r="L1" s="147"/>
      <c r="M1" s="147"/>
      <c r="N1" s="147"/>
      <c r="O1" s="147"/>
      <c r="P1" s="147"/>
      <c r="Q1" s="146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1" t="s">
        <v>6</v>
      </c>
      <c r="B4" s="42" t="s">
        <v>3</v>
      </c>
      <c r="C4" s="43" t="s">
        <v>54</v>
      </c>
      <c r="D4" s="44" t="s">
        <v>55</v>
      </c>
      <c r="E4" s="43" t="s">
        <v>79</v>
      </c>
      <c r="F4" s="43" t="s">
        <v>56</v>
      </c>
      <c r="G4" s="43" t="s">
        <v>57</v>
      </c>
      <c r="H4" s="43" t="s">
        <v>408</v>
      </c>
      <c r="I4" s="43" t="s">
        <v>58</v>
      </c>
      <c r="J4" s="43" t="s">
        <v>59</v>
      </c>
      <c r="K4" s="43" t="s">
        <v>60</v>
      </c>
      <c r="L4" s="43" t="s">
        <v>61</v>
      </c>
      <c r="M4" s="43" t="s">
        <v>37</v>
      </c>
      <c r="N4" s="43" t="s">
        <v>38</v>
      </c>
      <c r="O4" s="43" t="s">
        <v>40</v>
      </c>
      <c r="P4" s="43" t="s">
        <v>114</v>
      </c>
      <c r="Q4" s="43" t="s">
        <v>76</v>
      </c>
      <c r="R4" s="43" t="s">
        <v>139</v>
      </c>
      <c r="S4" s="43" t="s">
        <v>77</v>
      </c>
      <c r="T4" s="43" t="s">
        <v>417</v>
      </c>
      <c r="U4" s="43" t="s">
        <v>418</v>
      </c>
      <c r="V4" s="43" t="s">
        <v>49</v>
      </c>
      <c r="W4" s="43" t="s">
        <v>75</v>
      </c>
      <c r="X4" s="43" t="s">
        <v>198</v>
      </c>
    </row>
    <row r="5" spans="1:29" s="2" customFormat="1">
      <c r="A5" s="176" t="s">
        <v>428</v>
      </c>
      <c r="B5" s="177">
        <v>25004690</v>
      </c>
      <c r="C5" s="35">
        <v>88.97</v>
      </c>
      <c r="D5" s="35">
        <v>16.95</v>
      </c>
      <c r="E5" s="37">
        <v>5.0940000000000003</v>
      </c>
      <c r="F5" s="37">
        <v>4.7270000000000003</v>
      </c>
      <c r="G5" s="37">
        <v>3.8660000000000001</v>
      </c>
      <c r="H5" s="34"/>
      <c r="I5" s="37"/>
      <c r="J5" s="53"/>
      <c r="K5" s="38"/>
      <c r="L5" s="38"/>
      <c r="M5" s="34">
        <v>14.92</v>
      </c>
      <c r="N5" s="34">
        <v>109.9</v>
      </c>
      <c r="O5" s="35">
        <v>61.54</v>
      </c>
      <c r="P5" s="34"/>
      <c r="Q5" s="35">
        <v>10.130000000000001</v>
      </c>
      <c r="R5" s="35"/>
      <c r="S5" s="35"/>
      <c r="T5" s="35"/>
      <c r="U5" s="35"/>
      <c r="V5" s="38">
        <v>5593</v>
      </c>
      <c r="W5" s="35"/>
      <c r="X5" s="35"/>
      <c r="Y5" s="15"/>
      <c r="Z5" s="15"/>
    </row>
    <row r="6" spans="1:29" s="2" customFormat="1">
      <c r="A6" s="176" t="s">
        <v>428</v>
      </c>
      <c r="B6" s="177">
        <v>25004454</v>
      </c>
      <c r="C6" s="35">
        <v>87.2</v>
      </c>
      <c r="D6" s="35">
        <v>16.34</v>
      </c>
      <c r="E6" s="37">
        <v>2.6110000000000002</v>
      </c>
      <c r="F6" s="37">
        <v>3.91</v>
      </c>
      <c r="G6" s="37">
        <v>3.4209999999999998</v>
      </c>
      <c r="H6" s="37">
        <v>3.9239999999999999</v>
      </c>
      <c r="I6" s="37">
        <v>0.51500000000000001</v>
      </c>
      <c r="J6" s="53">
        <v>0.39960000000000001</v>
      </c>
      <c r="K6" s="37">
        <v>0.20499999999999999</v>
      </c>
      <c r="L6" s="38"/>
      <c r="M6" s="34">
        <v>16.73</v>
      </c>
      <c r="N6" s="34">
        <v>111.3</v>
      </c>
      <c r="O6" s="35">
        <v>87.44</v>
      </c>
      <c r="P6" s="34">
        <v>192.4</v>
      </c>
      <c r="Q6" s="35">
        <v>11.5</v>
      </c>
      <c r="R6" s="35"/>
      <c r="S6" s="35">
        <v>2.294</v>
      </c>
      <c r="T6" s="37">
        <v>1.4239999999999999</v>
      </c>
      <c r="U6" s="37">
        <v>3.718</v>
      </c>
      <c r="V6" s="38">
        <v>8847</v>
      </c>
      <c r="W6" s="35"/>
      <c r="X6" s="35"/>
      <c r="Y6" s="15"/>
      <c r="Z6" s="15"/>
    </row>
    <row r="7" spans="1:29" s="2" customFormat="1">
      <c r="A7" s="176" t="s">
        <v>425</v>
      </c>
      <c r="B7" s="177">
        <v>25004913</v>
      </c>
      <c r="C7" s="35">
        <v>88.48</v>
      </c>
      <c r="D7" s="37"/>
      <c r="E7" s="35"/>
      <c r="F7" s="34"/>
      <c r="G7" s="35"/>
      <c r="H7" s="34"/>
      <c r="I7" s="37"/>
      <c r="J7" s="53"/>
      <c r="K7" s="38"/>
      <c r="L7" s="38"/>
      <c r="M7" s="34">
        <v>15.71</v>
      </c>
      <c r="N7" s="34">
        <v>106.4</v>
      </c>
      <c r="O7" s="35">
        <v>66.650000000000006</v>
      </c>
      <c r="P7" s="34">
        <v>186.2</v>
      </c>
      <c r="Q7" s="35"/>
      <c r="R7" s="35"/>
      <c r="S7" s="35"/>
      <c r="T7" s="35"/>
      <c r="U7" s="35"/>
      <c r="V7" s="38">
        <v>5408</v>
      </c>
      <c r="W7" s="35"/>
      <c r="X7" s="35"/>
      <c r="Y7" s="15"/>
      <c r="Z7" s="15"/>
    </row>
    <row r="8" spans="1:29" s="2" customFormat="1">
      <c r="A8" s="176" t="s">
        <v>424</v>
      </c>
      <c r="B8" s="177">
        <v>25005123</v>
      </c>
      <c r="C8" s="35">
        <v>99.15</v>
      </c>
      <c r="D8" s="37"/>
      <c r="E8" s="35"/>
      <c r="F8" s="34"/>
      <c r="G8" s="35"/>
      <c r="H8" s="34"/>
      <c r="I8" s="37">
        <v>22.22</v>
      </c>
      <c r="J8" s="53">
        <v>3.8410000000000002</v>
      </c>
      <c r="K8" s="37">
        <v>4.673</v>
      </c>
      <c r="L8" s="37">
        <v>1.127</v>
      </c>
      <c r="M8" s="34">
        <v>293</v>
      </c>
      <c r="N8" s="34">
        <v>3570</v>
      </c>
      <c r="O8" s="35">
        <v>3488</v>
      </c>
      <c r="P8" s="34">
        <v>4704</v>
      </c>
      <c r="Q8" s="35">
        <v>76.05</v>
      </c>
      <c r="R8" s="37">
        <v>6.343</v>
      </c>
      <c r="S8" s="35">
        <v>4.7</v>
      </c>
      <c r="T8" s="34"/>
      <c r="U8" s="34"/>
      <c r="V8" s="38">
        <v>316300</v>
      </c>
      <c r="W8" s="38">
        <v>3075</v>
      </c>
      <c r="X8" s="38">
        <v>3383</v>
      </c>
      <c r="Y8" s="15"/>
      <c r="Z8" s="15"/>
    </row>
    <row r="9" spans="1:29" s="1" customFormat="1">
      <c r="A9" s="45" t="s">
        <v>0</v>
      </c>
      <c r="B9" s="46"/>
      <c r="C9" s="158">
        <f>MIN(C5:C8)</f>
        <v>87.2</v>
      </c>
      <c r="D9" s="158">
        <f>MIN(D5:D8)</f>
        <v>16.34</v>
      </c>
      <c r="E9" s="151">
        <f>MIN(E5:E8)</f>
        <v>2.6110000000000002</v>
      </c>
      <c r="F9" s="178">
        <f>MIN(F5:F8)</f>
        <v>3.91</v>
      </c>
      <c r="G9" s="151">
        <f>MIN(G5:G8)</f>
        <v>3.4209999999999998</v>
      </c>
      <c r="H9" s="154"/>
      <c r="I9" s="178">
        <f>MIN(I5:I8)</f>
        <v>0.51500000000000001</v>
      </c>
      <c r="J9" s="180">
        <f>MIN(J5:J8)</f>
        <v>0.39960000000000001</v>
      </c>
      <c r="K9" s="178">
        <f>MIN(K5:K8)</f>
        <v>0.20499999999999999</v>
      </c>
      <c r="L9" s="180"/>
      <c r="M9" s="182">
        <f>MIN(M5:M8)</f>
        <v>14.92</v>
      </c>
      <c r="N9" s="182">
        <f>MIN(N5:N8)</f>
        <v>106.4</v>
      </c>
      <c r="O9" s="158">
        <f>MIN(O5:O8)</f>
        <v>61.54</v>
      </c>
      <c r="P9" s="182">
        <f>MIN(P5:P8)</f>
        <v>186.2</v>
      </c>
      <c r="Q9" s="158">
        <f>MIN(Q5:Q8)</f>
        <v>10.130000000000001</v>
      </c>
      <c r="R9" s="180"/>
      <c r="S9" s="158">
        <f>MIN(S5:S8)</f>
        <v>2.294</v>
      </c>
      <c r="T9" s="180"/>
      <c r="U9" s="180"/>
      <c r="V9" s="184">
        <f>MIN(V5:V8)</f>
        <v>5408</v>
      </c>
      <c r="W9" s="184"/>
      <c r="X9" s="184"/>
    </row>
    <row r="10" spans="1:29" s="1" customFormat="1">
      <c r="A10" s="186" t="s">
        <v>1</v>
      </c>
      <c r="B10" s="187"/>
      <c r="C10" s="188">
        <f>MAX(C5:C8)</f>
        <v>99.15</v>
      </c>
      <c r="D10" s="188">
        <f>MAX(D5:D8)</f>
        <v>16.95</v>
      </c>
      <c r="E10" s="210">
        <f>MAX(E5:E8)</f>
        <v>5.0940000000000003</v>
      </c>
      <c r="F10" s="189">
        <f>MAX(F5:F8)</f>
        <v>4.7270000000000003</v>
      </c>
      <c r="G10" s="210">
        <f>MAX(G5:G8)</f>
        <v>3.8660000000000001</v>
      </c>
      <c r="H10" s="192"/>
      <c r="I10" s="189">
        <f>MAX(I5:I8)</f>
        <v>22.22</v>
      </c>
      <c r="J10" s="191">
        <f>MAX(J5:J8)</f>
        <v>3.8410000000000002</v>
      </c>
      <c r="K10" s="189">
        <f>MAX(K5:K8)</f>
        <v>4.673</v>
      </c>
      <c r="L10" s="191"/>
      <c r="M10" s="190">
        <f>MAX(M5:M8)</f>
        <v>293</v>
      </c>
      <c r="N10" s="190">
        <f>MAX(N5:N8)</f>
        <v>3570</v>
      </c>
      <c r="O10" s="188">
        <f>MAX(O5:O8)</f>
        <v>3488</v>
      </c>
      <c r="P10" s="190">
        <f>MAX(P5:P8)</f>
        <v>4704</v>
      </c>
      <c r="Q10" s="188">
        <f>MAX(Q5:Q8)</f>
        <v>76.05</v>
      </c>
      <c r="R10" s="191"/>
      <c r="S10" s="188">
        <f>MAX(S5:S8)</f>
        <v>4.7</v>
      </c>
      <c r="T10" s="191"/>
      <c r="U10" s="191"/>
      <c r="V10" s="193">
        <f>MAX(V5:V8)</f>
        <v>316300</v>
      </c>
      <c r="W10" s="193"/>
      <c r="X10" s="193"/>
    </row>
    <row r="11" spans="1:29" s="1" customFormat="1" ht="15.75" thickBot="1">
      <c r="A11" s="49" t="s">
        <v>2</v>
      </c>
      <c r="B11" s="50"/>
      <c r="C11" s="159">
        <f>MEDIAN(C5:C8)</f>
        <v>88.724999999999994</v>
      </c>
      <c r="D11" s="159">
        <f>MEDIAN(D5:D8)</f>
        <v>16.645</v>
      </c>
      <c r="E11" s="153">
        <f>MEDIAN(E5:E8)</f>
        <v>3.8525</v>
      </c>
      <c r="F11" s="179">
        <f>MEDIAN(F5:F8)</f>
        <v>4.3185000000000002</v>
      </c>
      <c r="G11" s="153">
        <f>MEDIAN(G5:G8)</f>
        <v>3.6435</v>
      </c>
      <c r="H11" s="150"/>
      <c r="I11" s="179">
        <f>MEDIAN(I5:I8)</f>
        <v>11.3675</v>
      </c>
      <c r="J11" s="181">
        <f>MEDIAN(J5:J8)</f>
        <v>2.1203000000000003</v>
      </c>
      <c r="K11" s="179">
        <f>MEDIAN(K5:K8)</f>
        <v>2.4390000000000001</v>
      </c>
      <c r="L11" s="181"/>
      <c r="M11" s="183">
        <f>MEDIAN(M5:M8)</f>
        <v>16.22</v>
      </c>
      <c r="N11" s="183">
        <f>MEDIAN(N5:N8)</f>
        <v>110.6</v>
      </c>
      <c r="O11" s="159">
        <f>MEDIAN(O5:O8)</f>
        <v>77.045000000000002</v>
      </c>
      <c r="P11" s="183">
        <f>MEDIAN(P5:P8)</f>
        <v>192.4</v>
      </c>
      <c r="Q11" s="159">
        <f>MEDIAN(Q5:Q8)</f>
        <v>11.5</v>
      </c>
      <c r="R11" s="181"/>
      <c r="S11" s="159">
        <f>MEDIAN(S5:S8)</f>
        <v>3.4969999999999999</v>
      </c>
      <c r="T11" s="181"/>
      <c r="U11" s="181"/>
      <c r="V11" s="185">
        <f>MEDIAN(V5:V8)</f>
        <v>7220</v>
      </c>
      <c r="W11" s="185"/>
      <c r="X11" s="185"/>
    </row>
    <row r="13" spans="1:29" ht="15.75" thickBot="1">
      <c r="C13" s="12"/>
      <c r="D13" s="12"/>
      <c r="E13" s="12"/>
      <c r="F13" s="12"/>
      <c r="G13" s="12"/>
      <c r="H13" s="23"/>
      <c r="I13" s="23"/>
      <c r="J13" s="23"/>
      <c r="AC13"/>
    </row>
    <row r="14" spans="1:29" ht="60" customHeight="1">
      <c r="A14" s="41" t="s">
        <v>5</v>
      </c>
      <c r="B14" s="42" t="s">
        <v>3</v>
      </c>
      <c r="C14" s="43" t="s">
        <v>54</v>
      </c>
      <c r="D14" s="44" t="s">
        <v>55</v>
      </c>
      <c r="E14" s="43" t="s">
        <v>79</v>
      </c>
      <c r="F14" s="43" t="s">
        <v>56</v>
      </c>
      <c r="G14" s="43" t="s">
        <v>57</v>
      </c>
      <c r="H14" s="43" t="s">
        <v>58</v>
      </c>
      <c r="I14" s="43" t="s">
        <v>59</v>
      </c>
      <c r="J14" s="43" t="s">
        <v>60</v>
      </c>
      <c r="K14" s="43" t="s">
        <v>37</v>
      </c>
      <c r="L14" s="43" t="s">
        <v>38</v>
      </c>
      <c r="M14" s="43" t="s">
        <v>40</v>
      </c>
      <c r="N14" s="43" t="s">
        <v>114</v>
      </c>
      <c r="O14" s="43" t="s">
        <v>77</v>
      </c>
      <c r="P14" s="43" t="s">
        <v>49</v>
      </c>
      <c r="Q14" s="43" t="s">
        <v>75</v>
      </c>
      <c r="R14" s="43" t="s">
        <v>198</v>
      </c>
      <c r="S14" s="43" t="s">
        <v>405</v>
      </c>
      <c r="T14"/>
      <c r="U14"/>
      <c r="V14"/>
      <c r="W14"/>
      <c r="X14"/>
      <c r="Y14"/>
      <c r="Z14"/>
      <c r="AA14"/>
      <c r="AB14"/>
      <c r="AC14"/>
    </row>
    <row r="15" spans="1:29">
      <c r="A15" s="27" t="s">
        <v>442</v>
      </c>
      <c r="B15" s="30">
        <v>25004990</v>
      </c>
      <c r="C15" s="31">
        <v>88.69</v>
      </c>
      <c r="D15" s="31">
        <v>15.59</v>
      </c>
      <c r="E15" s="32">
        <v>2.472</v>
      </c>
      <c r="F15" s="31">
        <v>11.81</v>
      </c>
      <c r="G15" s="37">
        <v>2.0590000000000002</v>
      </c>
      <c r="H15" s="37">
        <v>3.5110000000000001</v>
      </c>
      <c r="I15" s="53">
        <v>0.56759999999999999</v>
      </c>
      <c r="J15" s="53">
        <v>0.1764</v>
      </c>
      <c r="K15" s="35">
        <v>12.18</v>
      </c>
      <c r="L15" s="35">
        <v>77.959999999999994</v>
      </c>
      <c r="M15" s="35">
        <v>90.71</v>
      </c>
      <c r="N15" s="34">
        <v>261.89999999999998</v>
      </c>
      <c r="O15" s="37">
        <v>3.2170000000000001</v>
      </c>
      <c r="P15" s="38">
        <v>8160</v>
      </c>
      <c r="Q15" s="35">
        <v>21.67</v>
      </c>
      <c r="R15" s="35">
        <v>23.84</v>
      </c>
      <c r="S15" s="37"/>
      <c r="T15" s="14"/>
      <c r="U15" s="14"/>
      <c r="V15" s="14"/>
      <c r="W15"/>
      <c r="X15"/>
      <c r="Y15"/>
      <c r="Z15"/>
      <c r="AA15"/>
      <c r="AB15"/>
      <c r="AC15"/>
    </row>
    <row r="16" spans="1:29">
      <c r="A16" s="27" t="s">
        <v>442</v>
      </c>
      <c r="B16" s="30">
        <v>25004842</v>
      </c>
      <c r="C16" s="31">
        <v>86.18</v>
      </c>
      <c r="D16" s="31">
        <v>14.94</v>
      </c>
      <c r="E16" s="32">
        <v>4.6550000000000002</v>
      </c>
      <c r="F16" s="31">
        <v>10.34</v>
      </c>
      <c r="G16" s="37">
        <v>2.8879999999999999</v>
      </c>
      <c r="H16" s="37">
        <v>3.1949999999999998</v>
      </c>
      <c r="I16" s="53">
        <v>0.39510000000000001</v>
      </c>
      <c r="J16" s="53">
        <v>0.1331</v>
      </c>
      <c r="K16" s="35">
        <v>13.47</v>
      </c>
      <c r="L16" s="35">
        <v>84.03</v>
      </c>
      <c r="M16" s="35">
        <v>146.1</v>
      </c>
      <c r="N16" s="34">
        <v>277.2</v>
      </c>
      <c r="O16" s="37">
        <v>2.7549999999999999</v>
      </c>
      <c r="P16" s="38">
        <v>10060</v>
      </c>
      <c r="Q16" s="35"/>
      <c r="R16" s="35"/>
      <c r="S16" s="37"/>
      <c r="T16" s="14"/>
      <c r="U16" s="14"/>
      <c r="V16" s="14"/>
      <c r="W16"/>
      <c r="X16"/>
      <c r="Y16"/>
      <c r="Z16"/>
      <c r="AA16"/>
      <c r="AB16"/>
      <c r="AC16"/>
    </row>
    <row r="17" spans="1:29">
      <c r="A17" s="216" t="s">
        <v>442</v>
      </c>
      <c r="B17" s="30">
        <v>25004953</v>
      </c>
      <c r="C17" s="31">
        <v>89.46</v>
      </c>
      <c r="D17" s="31">
        <v>14.65</v>
      </c>
      <c r="E17" s="217">
        <v>5.7430000000000003</v>
      </c>
      <c r="F17" s="218">
        <v>15.33</v>
      </c>
      <c r="G17" s="37">
        <v>3.4830000000000001</v>
      </c>
      <c r="H17" s="37">
        <v>4.516</v>
      </c>
      <c r="I17" s="53">
        <v>0.39279999999999998</v>
      </c>
      <c r="J17" s="53">
        <v>0.19620000000000001</v>
      </c>
      <c r="K17" s="35">
        <v>15.15</v>
      </c>
      <c r="L17" s="35">
        <v>88.34</v>
      </c>
      <c r="M17" s="35">
        <v>138.4</v>
      </c>
      <c r="N17" s="219">
        <v>541.6</v>
      </c>
      <c r="O17" s="37">
        <v>3.5990000000000002</v>
      </c>
      <c r="P17" s="220">
        <v>14160</v>
      </c>
      <c r="Q17" s="35"/>
      <c r="R17" s="35"/>
      <c r="S17" s="37"/>
      <c r="T17" s="14"/>
      <c r="U17" s="14"/>
      <c r="V17" s="14"/>
      <c r="W17"/>
      <c r="X17"/>
      <c r="Y17"/>
      <c r="Z17"/>
      <c r="AA17"/>
      <c r="AB17"/>
      <c r="AC17"/>
    </row>
    <row r="18" spans="1:29">
      <c r="A18" s="27" t="s">
        <v>442</v>
      </c>
      <c r="B18" s="30">
        <v>25004838</v>
      </c>
      <c r="C18" s="31">
        <v>90</v>
      </c>
      <c r="D18" s="31">
        <v>14.48</v>
      </c>
      <c r="E18" s="32">
        <v>4.7709999999999999</v>
      </c>
      <c r="F18" s="31">
        <v>12.53</v>
      </c>
      <c r="G18" s="37">
        <v>4.2640000000000002</v>
      </c>
      <c r="H18" s="37">
        <v>3.8239999999999998</v>
      </c>
      <c r="I18" s="53">
        <v>0.48549999999999999</v>
      </c>
      <c r="J18" s="53">
        <v>0.18820000000000001</v>
      </c>
      <c r="K18" s="35">
        <v>20.309999999999999</v>
      </c>
      <c r="L18" s="35">
        <v>96.31</v>
      </c>
      <c r="M18" s="35">
        <v>100.8</v>
      </c>
      <c r="N18" s="34">
        <v>402.4</v>
      </c>
      <c r="O18" s="37">
        <v>3.2410000000000001</v>
      </c>
      <c r="P18" s="38">
        <v>8911</v>
      </c>
      <c r="Q18" s="35">
        <v>16.739999999999998</v>
      </c>
      <c r="R18" s="35">
        <v>18.41</v>
      </c>
      <c r="S18" s="37"/>
      <c r="T18" s="14"/>
      <c r="U18" s="14"/>
      <c r="V18" s="14"/>
      <c r="W18"/>
      <c r="X18"/>
      <c r="Y18"/>
      <c r="Z18"/>
      <c r="AA18"/>
      <c r="AB18"/>
      <c r="AC18"/>
    </row>
    <row r="19" spans="1:29">
      <c r="A19" s="27" t="s">
        <v>442</v>
      </c>
      <c r="B19" s="30">
        <v>25004654</v>
      </c>
      <c r="C19" s="31">
        <v>87.91</v>
      </c>
      <c r="D19" s="31">
        <v>15.32</v>
      </c>
      <c r="E19" s="32">
        <v>4.1159999999999997</v>
      </c>
      <c r="F19" s="31">
        <v>10.91</v>
      </c>
      <c r="G19" s="37">
        <v>3.5880000000000001</v>
      </c>
      <c r="H19" s="37">
        <v>3.5609999999999999</v>
      </c>
      <c r="I19" s="53">
        <v>0.39069999999999999</v>
      </c>
      <c r="J19" s="53">
        <v>0.14030000000000001</v>
      </c>
      <c r="K19" s="35">
        <v>13.44</v>
      </c>
      <c r="L19" s="35">
        <v>88.14</v>
      </c>
      <c r="M19" s="35">
        <v>151.9</v>
      </c>
      <c r="N19" s="34">
        <v>295.7</v>
      </c>
      <c r="O19" s="37">
        <v>2.7570000000000001</v>
      </c>
      <c r="P19" s="38">
        <v>8106</v>
      </c>
      <c r="Q19" s="35"/>
      <c r="R19" s="35"/>
      <c r="S19" s="37"/>
      <c r="T19" s="14"/>
      <c r="U19" s="14"/>
      <c r="V19" s="14"/>
      <c r="W19"/>
      <c r="X19"/>
      <c r="Y19"/>
      <c r="Z19"/>
      <c r="AA19"/>
      <c r="AB19"/>
      <c r="AC19"/>
    </row>
    <row r="20" spans="1:29">
      <c r="A20" s="27" t="s">
        <v>443</v>
      </c>
      <c r="B20" s="30">
        <v>25004818</v>
      </c>
      <c r="C20" s="31">
        <v>89.51</v>
      </c>
      <c r="D20" s="31">
        <v>18.97</v>
      </c>
      <c r="E20" s="32">
        <v>7.9790000000000001</v>
      </c>
      <c r="F20" s="31">
        <v>4.1449999999999996</v>
      </c>
      <c r="G20" s="37">
        <v>2.556</v>
      </c>
      <c r="H20" s="37"/>
      <c r="I20" s="53"/>
      <c r="J20" s="53"/>
      <c r="K20" s="35">
        <v>14.79</v>
      </c>
      <c r="L20" s="35">
        <v>113.5</v>
      </c>
      <c r="M20" s="35">
        <v>109.7</v>
      </c>
      <c r="N20" s="34">
        <v>155.5</v>
      </c>
      <c r="O20" s="37">
        <v>4.5659999999999998</v>
      </c>
      <c r="P20" s="38">
        <v>10770</v>
      </c>
      <c r="Q20" s="35"/>
      <c r="R20" s="35"/>
      <c r="S20" s="34">
        <v>201.1</v>
      </c>
      <c r="T20" s="14"/>
      <c r="U20" s="14"/>
      <c r="V20" s="14"/>
      <c r="W20"/>
      <c r="X20"/>
      <c r="Y20"/>
      <c r="Z20"/>
      <c r="AA20"/>
      <c r="AB20"/>
      <c r="AC20"/>
    </row>
    <row r="21" spans="1:29">
      <c r="A21" s="54" t="s">
        <v>0</v>
      </c>
      <c r="B21" s="55"/>
      <c r="C21" s="47">
        <f>MIN(C15:C20)</f>
        <v>86.18</v>
      </c>
      <c r="D21" s="47">
        <f>MIN(D15:D20)</f>
        <v>14.48</v>
      </c>
      <c r="E21" s="151">
        <f>MIN(E15:E20)</f>
        <v>2.472</v>
      </c>
      <c r="F21" s="158">
        <f>MIN(F15:F20)</f>
        <v>4.1449999999999996</v>
      </c>
      <c r="G21" s="178">
        <f>MIN(G15:G20)</f>
        <v>2.0590000000000002</v>
      </c>
      <c r="H21" s="178">
        <f>MIN(H15:H20)</f>
        <v>3.1949999999999998</v>
      </c>
      <c r="I21" s="180">
        <f>MIN(I15:I20)</f>
        <v>0.39069999999999999</v>
      </c>
      <c r="J21" s="180">
        <f>MIN(J15:J20)</f>
        <v>0.1331</v>
      </c>
      <c r="K21" s="158">
        <f>MIN(K15:K20)</f>
        <v>12.18</v>
      </c>
      <c r="L21" s="158">
        <f>MIN(L15:L20)</f>
        <v>77.959999999999994</v>
      </c>
      <c r="M21" s="158">
        <f>MIN(M15:M20)</f>
        <v>90.71</v>
      </c>
      <c r="N21" s="154">
        <f>MIN(N15:N20)</f>
        <v>155.5</v>
      </c>
      <c r="O21" s="178">
        <f>MIN(O15:O20)</f>
        <v>2.7549999999999999</v>
      </c>
      <c r="P21" s="184">
        <f>MIN(P15:P20)</f>
        <v>8106</v>
      </c>
      <c r="Q21" s="158">
        <f>MIN(Q15:Q20)</f>
        <v>16.739999999999998</v>
      </c>
      <c r="R21" s="158">
        <f>MIN(R15:R20)</f>
        <v>18.41</v>
      </c>
      <c r="S21" s="178"/>
      <c r="T21"/>
      <c r="U21"/>
      <c r="V21"/>
      <c r="W21"/>
      <c r="X21"/>
      <c r="Y21"/>
      <c r="Z21"/>
      <c r="AA21"/>
      <c r="AB21"/>
      <c r="AC21"/>
    </row>
    <row r="22" spans="1:29">
      <c r="A22" s="56" t="s">
        <v>1</v>
      </c>
      <c r="B22" s="57"/>
      <c r="C22" s="48">
        <f>MAX(C15:C20)</f>
        <v>90</v>
      </c>
      <c r="D22" s="48">
        <f>MAX(D15:D20)</f>
        <v>18.97</v>
      </c>
      <c r="E22" s="152">
        <f>MAX(E15:E20)</f>
        <v>7.9790000000000001</v>
      </c>
      <c r="F22" s="168">
        <f>MAX(F15:F20)</f>
        <v>15.33</v>
      </c>
      <c r="G22" s="211">
        <f>MAX(G15:G20)</f>
        <v>4.2640000000000002</v>
      </c>
      <c r="H22" s="211">
        <f>MAX(H15:H20)</f>
        <v>4.516</v>
      </c>
      <c r="I22" s="212">
        <f>MAX(I15:I20)</f>
        <v>0.56759999999999999</v>
      </c>
      <c r="J22" s="212">
        <f>MAX(J15:J20)</f>
        <v>0.19620000000000001</v>
      </c>
      <c r="K22" s="168">
        <f>MAX(K15:K20)</f>
        <v>20.309999999999999</v>
      </c>
      <c r="L22" s="168">
        <f>MAX(L15:L20)</f>
        <v>113.5</v>
      </c>
      <c r="M22" s="168">
        <f>MAX(M15:M20)</f>
        <v>151.9</v>
      </c>
      <c r="N22" s="148">
        <f>MAX(N15:N20)</f>
        <v>541.6</v>
      </c>
      <c r="O22" s="211">
        <f>MAX(O15:O20)</f>
        <v>4.5659999999999998</v>
      </c>
      <c r="P22" s="215">
        <f>MAX(P15:P20)</f>
        <v>14160</v>
      </c>
      <c r="Q22" s="168">
        <f>MAX(Q15:Q20)</f>
        <v>21.67</v>
      </c>
      <c r="R22" s="168">
        <f>MAX(R15:R20)</f>
        <v>23.84</v>
      </c>
      <c r="S22" s="211"/>
      <c r="T22"/>
      <c r="U22"/>
      <c r="V22"/>
      <c r="W22"/>
      <c r="X22"/>
      <c r="Y22"/>
      <c r="Z22"/>
      <c r="AA22"/>
      <c r="AB22"/>
      <c r="AC22"/>
    </row>
    <row r="23" spans="1:29" ht="15.75" thickBot="1">
      <c r="A23" s="58" t="s">
        <v>2</v>
      </c>
      <c r="B23" s="59"/>
      <c r="C23" s="51">
        <f>MEDIAN(C15:C20)</f>
        <v>89.074999999999989</v>
      </c>
      <c r="D23" s="51">
        <f>MEDIAN(D15:D20)</f>
        <v>15.129999999999999</v>
      </c>
      <c r="E23" s="153">
        <f>MEDIAN(E15:E20)</f>
        <v>4.7130000000000001</v>
      </c>
      <c r="F23" s="159">
        <f>MEDIAN(F15:F20)</f>
        <v>11.36</v>
      </c>
      <c r="G23" s="179">
        <f>MEDIAN(G15:G20)</f>
        <v>3.1855000000000002</v>
      </c>
      <c r="H23" s="179">
        <f>MEDIAN(H15:H20)</f>
        <v>3.5609999999999999</v>
      </c>
      <c r="I23" s="181">
        <f>MEDIAN(I15:I20)</f>
        <v>0.39510000000000001</v>
      </c>
      <c r="J23" s="181">
        <f>MEDIAN(J15:J20)</f>
        <v>0.1764</v>
      </c>
      <c r="K23" s="159">
        <f>MEDIAN(K15:K20)</f>
        <v>14.129999999999999</v>
      </c>
      <c r="L23" s="159">
        <f>MEDIAN(L15:L20)</f>
        <v>88.240000000000009</v>
      </c>
      <c r="M23" s="159">
        <f>MEDIAN(M15:M20)</f>
        <v>124.05000000000001</v>
      </c>
      <c r="N23" s="150">
        <f>MEDIAN(N15:N20)</f>
        <v>286.45</v>
      </c>
      <c r="O23" s="179">
        <f>MEDIAN(O15:O20)</f>
        <v>3.2290000000000001</v>
      </c>
      <c r="P23" s="185">
        <f>MEDIAN(P15:P20)</f>
        <v>9485.5</v>
      </c>
      <c r="Q23" s="159">
        <f>MEDIAN(Q15:Q20)</f>
        <v>19.204999999999998</v>
      </c>
      <c r="R23" s="159">
        <f>MEDIAN(R15:R20)</f>
        <v>21.125</v>
      </c>
      <c r="S23" s="179"/>
      <c r="T23"/>
      <c r="U23"/>
      <c r="V23"/>
      <c r="W23"/>
      <c r="X23"/>
      <c r="Y23"/>
      <c r="Z23"/>
      <c r="AA23"/>
      <c r="AB23"/>
      <c r="AC23"/>
    </row>
    <row r="24" spans="1:29">
      <c r="C24" s="12"/>
      <c r="D24" s="12"/>
      <c r="E24" s="12"/>
      <c r="F24" s="12"/>
      <c r="G24" s="209"/>
      <c r="H24" s="23"/>
      <c r="I24" s="23"/>
      <c r="J24" s="23"/>
      <c r="AC24"/>
    </row>
    <row r="25" spans="1:29" ht="15.75" thickBot="1">
      <c r="C25" s="12"/>
      <c r="D25" s="12"/>
      <c r="E25" s="12"/>
      <c r="F25" s="12"/>
      <c r="G25" s="12"/>
      <c r="H25" s="23"/>
      <c r="I25" s="23"/>
      <c r="J25" s="23"/>
      <c r="AC25"/>
    </row>
    <row r="26" spans="1:29" s="4" customFormat="1" ht="60" customHeight="1">
      <c r="A26" s="41" t="s">
        <v>4</v>
      </c>
      <c r="B26" s="42" t="s">
        <v>3</v>
      </c>
      <c r="C26" s="60" t="s">
        <v>54</v>
      </c>
      <c r="D26" s="61" t="s">
        <v>58</v>
      </c>
      <c r="E26" s="61" t="s">
        <v>59</v>
      </c>
      <c r="F26" s="61" t="s">
        <v>60</v>
      </c>
      <c r="G26" s="43" t="s">
        <v>61</v>
      </c>
      <c r="H26" s="43" t="s">
        <v>37</v>
      </c>
      <c r="I26" s="43" t="s">
        <v>38</v>
      </c>
      <c r="J26" s="43" t="s">
        <v>40</v>
      </c>
      <c r="K26" s="43" t="s">
        <v>114</v>
      </c>
      <c r="L26" s="43" t="s">
        <v>118</v>
      </c>
      <c r="M26" s="43" t="s">
        <v>41</v>
      </c>
      <c r="N26" s="43" t="s">
        <v>196</v>
      </c>
      <c r="O26" s="43" t="s">
        <v>49</v>
      </c>
      <c r="P26" s="43" t="s">
        <v>75</v>
      </c>
      <c r="Q26" s="43" t="s">
        <v>198</v>
      </c>
      <c r="R26" s="43" t="s">
        <v>115</v>
      </c>
    </row>
    <row r="27" spans="1:29">
      <c r="A27" s="27" t="s">
        <v>446</v>
      </c>
      <c r="B27" s="30">
        <v>25004939</v>
      </c>
      <c r="C27" s="31">
        <v>99.11</v>
      </c>
      <c r="D27" s="31">
        <v>18.61</v>
      </c>
      <c r="E27" s="40">
        <v>1.6799999999999999E-2</v>
      </c>
      <c r="F27" s="32">
        <v>4.7859999999999996</v>
      </c>
      <c r="G27" s="32">
        <v>9.4149999999999991</v>
      </c>
      <c r="H27" s="30">
        <v>1694</v>
      </c>
      <c r="I27" s="38">
        <v>5727</v>
      </c>
      <c r="J27" s="38">
        <v>2924</v>
      </c>
      <c r="K27" s="36"/>
      <c r="L27" s="29"/>
      <c r="M27" s="36"/>
      <c r="N27" s="38"/>
      <c r="O27" s="38">
        <v>552600</v>
      </c>
      <c r="P27" s="38">
        <v>3801</v>
      </c>
      <c r="Q27" s="38">
        <v>4181</v>
      </c>
      <c r="R27" s="36"/>
      <c r="S27"/>
      <c r="T27"/>
      <c r="U27"/>
      <c r="V27"/>
      <c r="W27"/>
      <c r="X27"/>
      <c r="Y27"/>
      <c r="Z27"/>
      <c r="AA27"/>
      <c r="AB27"/>
      <c r="AC27"/>
    </row>
    <row r="28" spans="1:29">
      <c r="A28" s="216" t="s">
        <v>446</v>
      </c>
      <c r="B28" s="30">
        <v>25004722</v>
      </c>
      <c r="C28" s="31">
        <v>98.67</v>
      </c>
      <c r="D28" s="31">
        <v>17.71</v>
      </c>
      <c r="E28" s="40">
        <v>4.97</v>
      </c>
      <c r="F28" s="32">
        <v>6.2480000000000002</v>
      </c>
      <c r="G28" s="32">
        <v>5.9820000000000002</v>
      </c>
      <c r="H28" s="225">
        <v>1177</v>
      </c>
      <c r="I28" s="220">
        <v>4358</v>
      </c>
      <c r="J28" s="220">
        <v>6333</v>
      </c>
      <c r="K28" s="36"/>
      <c r="L28" s="29"/>
      <c r="M28" s="36"/>
      <c r="N28" s="38"/>
      <c r="O28" s="38">
        <v>387200</v>
      </c>
      <c r="P28" s="38">
        <v>1085</v>
      </c>
      <c r="Q28" s="38">
        <v>1194</v>
      </c>
      <c r="R28" s="36"/>
      <c r="S28"/>
      <c r="T28"/>
      <c r="U28"/>
      <c r="V28"/>
      <c r="W28"/>
      <c r="X28"/>
      <c r="Y28"/>
      <c r="Z28"/>
      <c r="AA28"/>
      <c r="AB28"/>
      <c r="AC28"/>
    </row>
    <row r="29" spans="1:29">
      <c r="A29" s="27" t="s">
        <v>446</v>
      </c>
      <c r="B29" s="30">
        <v>25004366</v>
      </c>
      <c r="C29" s="31">
        <v>98.32</v>
      </c>
      <c r="D29" s="31">
        <v>11.95</v>
      </c>
      <c r="E29" s="40">
        <v>7.6100000000000001E-2</v>
      </c>
      <c r="F29" s="32">
        <v>13.05</v>
      </c>
      <c r="G29" s="32">
        <v>12.57</v>
      </c>
      <c r="H29" s="30">
        <v>2368</v>
      </c>
      <c r="I29" s="38">
        <v>9126</v>
      </c>
      <c r="J29" s="38">
        <v>8425</v>
      </c>
      <c r="K29" s="38">
        <v>6055</v>
      </c>
      <c r="L29" s="35">
        <v>83.24</v>
      </c>
      <c r="M29" s="35">
        <v>49.2</v>
      </c>
      <c r="N29" s="34">
        <v>633.70000000000005</v>
      </c>
      <c r="O29" s="38">
        <v>734000</v>
      </c>
      <c r="P29" s="38">
        <v>8310</v>
      </c>
      <c r="Q29" s="38">
        <v>9141</v>
      </c>
      <c r="R29" s="38">
        <v>164500</v>
      </c>
      <c r="S29"/>
      <c r="T29"/>
      <c r="U29"/>
      <c r="V29"/>
      <c r="W29"/>
      <c r="X29"/>
      <c r="Y29"/>
      <c r="Z29"/>
      <c r="AA29"/>
      <c r="AB29"/>
      <c r="AC29"/>
    </row>
    <row r="30" spans="1:29" s="1" customFormat="1">
      <c r="A30" s="54" t="s">
        <v>0</v>
      </c>
      <c r="B30" s="55"/>
      <c r="C30" s="47">
        <f>MIN(C27:C29)</f>
        <v>98.32</v>
      </c>
      <c r="D30" s="47">
        <f>MIN(D27:D29)</f>
        <v>11.95</v>
      </c>
      <c r="E30" s="180">
        <f>MIN(E27:E29)</f>
        <v>1.6799999999999999E-2</v>
      </c>
      <c r="F30" s="178">
        <f>MIN(F27:F29)</f>
        <v>4.7859999999999996</v>
      </c>
      <c r="G30" s="178">
        <f>MIN(G27:G29)</f>
        <v>5.9820000000000002</v>
      </c>
      <c r="H30" s="184">
        <f>MIN(H27:H29)</f>
        <v>1177</v>
      </c>
      <c r="I30" s="184">
        <f>MIN(I27:I29)</f>
        <v>4358</v>
      </c>
      <c r="J30" s="184">
        <f>MIN(J27:J29)</f>
        <v>2924</v>
      </c>
      <c r="K30" s="47"/>
      <c r="L30" s="47"/>
      <c r="M30" s="47"/>
      <c r="N30" s="155"/>
      <c r="O30" s="184">
        <f>MIN(O27:O29)</f>
        <v>387200</v>
      </c>
      <c r="P30" s="155">
        <f>MIN(P27:P29)</f>
        <v>1085</v>
      </c>
      <c r="Q30" s="155">
        <f>MIN(Q27:Q29)</f>
        <v>1194</v>
      </c>
      <c r="R30" s="151"/>
    </row>
    <row r="31" spans="1:29" s="1" customFormat="1">
      <c r="A31" s="56" t="s">
        <v>1</v>
      </c>
      <c r="B31" s="57"/>
      <c r="C31" s="48">
        <f>MAX(C27:C29)</f>
        <v>99.11</v>
      </c>
      <c r="D31" s="48">
        <f>MAX(D27:D29)</f>
        <v>18.61</v>
      </c>
      <c r="E31" s="212">
        <f>MAX(E27:E29)</f>
        <v>4.97</v>
      </c>
      <c r="F31" s="211">
        <f>MAX(F27:F29)</f>
        <v>13.05</v>
      </c>
      <c r="G31" s="211">
        <f>MAX(G27:G29)</f>
        <v>12.57</v>
      </c>
      <c r="H31" s="215">
        <f>MAX(H27:H29)</f>
        <v>2368</v>
      </c>
      <c r="I31" s="215">
        <f>MAX(I27:I29)</f>
        <v>9126</v>
      </c>
      <c r="J31" s="215">
        <f>MAX(J27:J29)</f>
        <v>8425</v>
      </c>
      <c r="K31" s="48"/>
      <c r="L31" s="48"/>
      <c r="M31" s="48"/>
      <c r="N31" s="149"/>
      <c r="O31" s="215">
        <f>MAX(O27:O29)</f>
        <v>734000</v>
      </c>
      <c r="P31" s="149">
        <f>MAX(P27:P29)</f>
        <v>8310</v>
      </c>
      <c r="Q31" s="149">
        <f>MAX(Q27:Q29)</f>
        <v>9141</v>
      </c>
      <c r="R31" s="152"/>
    </row>
    <row r="32" spans="1:29" s="1" customFormat="1" ht="15.75" thickBot="1">
      <c r="A32" s="58" t="s">
        <v>2</v>
      </c>
      <c r="B32" s="59"/>
      <c r="C32" s="51">
        <f>MEDIAN(C27:C29)</f>
        <v>98.67</v>
      </c>
      <c r="D32" s="51">
        <f>MEDIAN(D27:D29)</f>
        <v>17.71</v>
      </c>
      <c r="E32" s="181">
        <f>MEDIAN(E27:E29)</f>
        <v>7.6100000000000001E-2</v>
      </c>
      <c r="F32" s="179">
        <f>MEDIAN(F27:F29)</f>
        <v>6.2480000000000002</v>
      </c>
      <c r="G32" s="179">
        <f>MEDIAN(G27:G29)</f>
        <v>9.4149999999999991</v>
      </c>
      <c r="H32" s="185">
        <f>MEDIAN(H27:H29)</f>
        <v>1694</v>
      </c>
      <c r="I32" s="185">
        <f>MEDIAN(I27:I29)</f>
        <v>5727</v>
      </c>
      <c r="J32" s="185">
        <f>MEDIAN(J27:J29)</f>
        <v>6333</v>
      </c>
      <c r="K32" s="51"/>
      <c r="L32" s="51"/>
      <c r="M32" s="51"/>
      <c r="N32" s="156"/>
      <c r="O32" s="185">
        <f>MEDIAN(O27:O29)</f>
        <v>552600</v>
      </c>
      <c r="P32" s="156">
        <f>MEDIAN(P27:P29)</f>
        <v>3801</v>
      </c>
      <c r="Q32" s="156">
        <f>MEDIAN(Q27:Q29)</f>
        <v>4181</v>
      </c>
      <c r="R32" s="153"/>
    </row>
    <row r="33" spans="1:29">
      <c r="C33" s="12"/>
      <c r="D33" s="12"/>
      <c r="E33" s="12"/>
      <c r="F33" s="12"/>
      <c r="G33" s="23"/>
      <c r="H33" s="16"/>
      <c r="I33" s="23"/>
      <c r="L33" s="12"/>
      <c r="M33" s="12"/>
      <c r="N33" s="12"/>
      <c r="AC33"/>
    </row>
    <row r="34" spans="1:29" ht="15.75" thickBot="1">
      <c r="C34" s="12"/>
      <c r="D34" s="12"/>
      <c r="E34" s="12"/>
      <c r="F34" s="12"/>
      <c r="G34" s="12"/>
      <c r="H34" s="23"/>
      <c r="I34" s="23"/>
      <c r="J34" s="23"/>
      <c r="M34" s="12"/>
      <c r="N34" s="12"/>
      <c r="O34" s="12"/>
    </row>
    <row r="35" spans="1:29" ht="60" customHeight="1">
      <c r="A35" s="62" t="s">
        <v>78</v>
      </c>
      <c r="B35" s="42" t="s">
        <v>3</v>
      </c>
      <c r="C35" s="43" t="s">
        <v>54</v>
      </c>
      <c r="D35" s="44" t="s">
        <v>55</v>
      </c>
      <c r="E35" s="43" t="s">
        <v>113</v>
      </c>
      <c r="F35" s="43" t="s">
        <v>56</v>
      </c>
      <c r="G35" s="43" t="s">
        <v>57</v>
      </c>
      <c r="H35" s="44" t="s">
        <v>391</v>
      </c>
      <c r="I35" s="43" t="s">
        <v>58</v>
      </c>
      <c r="J35" s="43" t="s">
        <v>59</v>
      </c>
      <c r="K35" s="43" t="s">
        <v>60</v>
      </c>
      <c r="L35" s="43" t="s">
        <v>409</v>
      </c>
      <c r="M35" s="43" t="s">
        <v>37</v>
      </c>
      <c r="N35" s="43" t="s">
        <v>38</v>
      </c>
      <c r="O35" s="43" t="s">
        <v>40</v>
      </c>
      <c r="P35" s="43" t="s">
        <v>193</v>
      </c>
      <c r="Q35" s="43" t="s">
        <v>76</v>
      </c>
      <c r="R35" s="43" t="s">
        <v>139</v>
      </c>
      <c r="S35" s="43" t="s">
        <v>77</v>
      </c>
      <c r="T35" s="43" t="s">
        <v>49</v>
      </c>
      <c r="U35" s="43" t="s">
        <v>75</v>
      </c>
      <c r="V35" s="43" t="s">
        <v>198</v>
      </c>
      <c r="W35"/>
      <c r="X35"/>
      <c r="Y35"/>
      <c r="Z35"/>
      <c r="AA35"/>
      <c r="AB35"/>
      <c r="AC35"/>
    </row>
    <row r="36" spans="1:29">
      <c r="A36" s="27" t="s">
        <v>451</v>
      </c>
      <c r="B36" s="30">
        <v>25004827</v>
      </c>
      <c r="C36" s="31">
        <v>89.61</v>
      </c>
      <c r="D36" s="35">
        <v>13.61</v>
      </c>
      <c r="E36" s="37">
        <v>5.2709999999999999</v>
      </c>
      <c r="F36" s="37">
        <v>6.0990000000000002</v>
      </c>
      <c r="G36" s="35">
        <v>7.04</v>
      </c>
      <c r="H36" s="35">
        <v>35.979999999999997</v>
      </c>
      <c r="I36" s="53">
        <v>1.0900000000000001</v>
      </c>
      <c r="J36" s="53">
        <v>0.41020000000000001</v>
      </c>
      <c r="K36" s="53">
        <v>0.35699999999999998</v>
      </c>
      <c r="L36" s="37">
        <v>0.29399999999999998</v>
      </c>
      <c r="M36" s="35">
        <v>16.07</v>
      </c>
      <c r="N36" s="35">
        <v>95.26</v>
      </c>
      <c r="O36" s="35">
        <v>81.87</v>
      </c>
      <c r="P36" s="34">
        <v>187.9</v>
      </c>
      <c r="Q36" s="37">
        <v>7.9610000000000003</v>
      </c>
      <c r="R36" s="37">
        <v>5.3419999999999996</v>
      </c>
      <c r="S36" s="37">
        <v>2.4710000000000001</v>
      </c>
      <c r="T36" s="38">
        <v>12160</v>
      </c>
      <c r="U36" s="35"/>
      <c r="V36" s="35"/>
      <c r="W36"/>
      <c r="X36"/>
      <c r="Y36"/>
      <c r="Z36"/>
      <c r="AA36"/>
      <c r="AB36"/>
      <c r="AC36"/>
    </row>
    <row r="37" spans="1:29">
      <c r="A37" s="27" t="s">
        <v>451</v>
      </c>
      <c r="B37" s="30">
        <v>25004724</v>
      </c>
      <c r="C37" s="31">
        <v>87.74</v>
      </c>
      <c r="D37" s="35">
        <v>14.91</v>
      </c>
      <c r="E37" s="37">
        <v>5.1310000000000002</v>
      </c>
      <c r="F37" s="37">
        <v>8.56</v>
      </c>
      <c r="G37" s="35">
        <v>10.91</v>
      </c>
      <c r="H37" s="35"/>
      <c r="I37" s="53">
        <v>1.526</v>
      </c>
      <c r="J37" s="53">
        <v>0.65010000000000001</v>
      </c>
      <c r="K37" s="53">
        <v>0.40289999999999998</v>
      </c>
      <c r="L37" s="36"/>
      <c r="M37" s="35">
        <v>44.67</v>
      </c>
      <c r="N37" s="35">
        <v>148.69999999999999</v>
      </c>
      <c r="O37" s="35">
        <v>82.91</v>
      </c>
      <c r="P37" s="34"/>
      <c r="Q37" s="34"/>
      <c r="R37" s="34"/>
      <c r="S37" s="34"/>
      <c r="T37" s="38">
        <v>11930</v>
      </c>
      <c r="U37" s="35">
        <v>393.3</v>
      </c>
      <c r="V37" s="35">
        <v>432.6</v>
      </c>
      <c r="W37"/>
      <c r="X37"/>
      <c r="Y37"/>
      <c r="Z37"/>
      <c r="AA37"/>
      <c r="AB37"/>
      <c r="AC37"/>
    </row>
    <row r="38" spans="1:29">
      <c r="A38" s="216" t="s">
        <v>450</v>
      </c>
      <c r="B38" s="30">
        <v>25004990</v>
      </c>
      <c r="C38" s="31">
        <v>88.31</v>
      </c>
      <c r="D38" s="35">
        <v>16.899999999999999</v>
      </c>
      <c r="E38" s="37">
        <v>3.77</v>
      </c>
      <c r="F38" s="37">
        <v>6.54</v>
      </c>
      <c r="G38" s="226">
        <v>10.06</v>
      </c>
      <c r="H38" s="35"/>
      <c r="I38" s="53">
        <v>0.92820000000000003</v>
      </c>
      <c r="J38" s="53">
        <v>0.4476</v>
      </c>
      <c r="K38" s="53">
        <v>0.29580000000000001</v>
      </c>
      <c r="L38" s="36"/>
      <c r="M38" s="35">
        <v>17.329999999999998</v>
      </c>
      <c r="N38" s="35">
        <v>82</v>
      </c>
      <c r="O38" s="35">
        <v>90.72</v>
      </c>
      <c r="P38" s="34">
        <v>299.39999999999998</v>
      </c>
      <c r="Q38" s="34"/>
      <c r="R38" s="34"/>
      <c r="S38" s="34"/>
      <c r="T38" s="38">
        <v>12010</v>
      </c>
      <c r="U38" s="35">
        <v>46.94</v>
      </c>
      <c r="V38" s="35">
        <v>51.63</v>
      </c>
      <c r="W38"/>
      <c r="X38"/>
      <c r="Y38"/>
      <c r="Z38"/>
      <c r="AA38"/>
      <c r="AB38"/>
      <c r="AC38"/>
    </row>
    <row r="39" spans="1:29">
      <c r="A39" s="27" t="s">
        <v>450</v>
      </c>
      <c r="B39" s="30">
        <v>25004654</v>
      </c>
      <c r="C39" s="31">
        <v>87.79</v>
      </c>
      <c r="D39" s="35">
        <v>14.56</v>
      </c>
      <c r="E39" s="37">
        <v>3.71</v>
      </c>
      <c r="F39" s="37">
        <v>5.53</v>
      </c>
      <c r="G39" s="35">
        <v>13.45</v>
      </c>
      <c r="H39" s="35"/>
      <c r="I39" s="53">
        <v>0.56540000000000001</v>
      </c>
      <c r="J39" s="53">
        <v>0.53580000000000005</v>
      </c>
      <c r="K39" s="53">
        <v>0.24590000000000001</v>
      </c>
      <c r="L39" s="36"/>
      <c r="M39" s="35">
        <v>13.98</v>
      </c>
      <c r="N39" s="35">
        <v>97.11</v>
      </c>
      <c r="O39" s="35">
        <v>134.4</v>
      </c>
      <c r="P39" s="34">
        <v>206.2</v>
      </c>
      <c r="Q39" s="34"/>
      <c r="R39" s="34"/>
      <c r="S39" s="34"/>
      <c r="T39" s="38">
        <v>6065</v>
      </c>
      <c r="U39" s="35"/>
      <c r="V39" s="35"/>
      <c r="W39"/>
      <c r="X39"/>
      <c r="Y39"/>
      <c r="Z39"/>
      <c r="AA39"/>
      <c r="AB39"/>
      <c r="AC39"/>
    </row>
    <row r="40" spans="1:29">
      <c r="A40" s="27" t="s">
        <v>450</v>
      </c>
      <c r="B40" s="30">
        <v>25004637</v>
      </c>
      <c r="C40" s="31">
        <v>89.21</v>
      </c>
      <c r="D40" s="35">
        <v>16.09</v>
      </c>
      <c r="E40" s="37">
        <v>5.1390000000000002</v>
      </c>
      <c r="F40" s="37">
        <v>7.62</v>
      </c>
      <c r="G40" s="35">
        <v>14.89</v>
      </c>
      <c r="H40" s="35"/>
      <c r="I40" s="53">
        <v>0.93400000000000005</v>
      </c>
      <c r="J40" s="53">
        <v>0.73109999999999997</v>
      </c>
      <c r="K40" s="53">
        <v>0.26350000000000001</v>
      </c>
      <c r="L40" s="36"/>
      <c r="M40" s="35">
        <v>22.04</v>
      </c>
      <c r="N40" s="35">
        <v>132.6</v>
      </c>
      <c r="O40" s="35">
        <v>152.1</v>
      </c>
      <c r="P40" s="34">
        <v>337</v>
      </c>
      <c r="Q40" s="34"/>
      <c r="R40" s="34"/>
      <c r="S40" s="34"/>
      <c r="T40" s="38">
        <v>6586</v>
      </c>
      <c r="U40" s="35"/>
      <c r="V40" s="35"/>
      <c r="W40"/>
      <c r="X40"/>
      <c r="Y40"/>
      <c r="Z40"/>
      <c r="AA40"/>
      <c r="AB40"/>
      <c r="AC40"/>
    </row>
    <row r="41" spans="1:29">
      <c r="A41" s="54" t="s">
        <v>0</v>
      </c>
      <c r="B41" s="63"/>
      <c r="C41" s="47">
        <f>MIN(C36:C40)</f>
        <v>87.74</v>
      </c>
      <c r="D41" s="47">
        <f>MIN(D36:D40)</f>
        <v>13.61</v>
      </c>
      <c r="E41" s="151">
        <f>MIN(E36:E40)</f>
        <v>3.71</v>
      </c>
      <c r="F41" s="178">
        <f>MIN(F36:F40)</f>
        <v>5.53</v>
      </c>
      <c r="G41" s="158">
        <f>MIN(G36:G40)</f>
        <v>7.04</v>
      </c>
      <c r="H41" s="47"/>
      <c r="I41" s="180">
        <f>MIN(I36:I40)</f>
        <v>0.56540000000000001</v>
      </c>
      <c r="J41" s="180">
        <f>MIN(J36:J40)</f>
        <v>0.41020000000000001</v>
      </c>
      <c r="K41" s="180">
        <f>MIN(K36:K40)</f>
        <v>0.24590000000000001</v>
      </c>
      <c r="L41" s="47"/>
      <c r="M41" s="158">
        <f>MIN(M36:M40)</f>
        <v>13.98</v>
      </c>
      <c r="N41" s="158">
        <f>MIN(N36:N40)</f>
        <v>82</v>
      </c>
      <c r="O41" s="158">
        <f>MIN(O36:O40)</f>
        <v>81.87</v>
      </c>
      <c r="P41" s="182">
        <f>MIN(P36:P40)</f>
        <v>187.9</v>
      </c>
      <c r="Q41" s="182"/>
      <c r="R41" s="182"/>
      <c r="S41" s="182"/>
      <c r="T41" s="184">
        <f>MIN(T36:T40)</f>
        <v>6065</v>
      </c>
      <c r="U41" s="158">
        <f>MIN(U36:U40)</f>
        <v>46.94</v>
      </c>
      <c r="V41" s="158">
        <f>MIN(V36:V40)</f>
        <v>51.63</v>
      </c>
      <c r="W41"/>
      <c r="X41"/>
      <c r="Y41"/>
      <c r="Z41"/>
      <c r="AA41"/>
      <c r="AB41"/>
      <c r="AC41"/>
    </row>
    <row r="42" spans="1:29">
      <c r="A42" s="56" t="s">
        <v>1</v>
      </c>
      <c r="B42" s="64"/>
      <c r="C42" s="48">
        <f>MAX(C36:C40)</f>
        <v>89.61</v>
      </c>
      <c r="D42" s="48">
        <f>MAX(D36:D40)</f>
        <v>16.899999999999999</v>
      </c>
      <c r="E42" s="152">
        <f>MAX(E36:E40)</f>
        <v>5.2709999999999999</v>
      </c>
      <c r="F42" s="211">
        <f>MAX(F36:F40)</f>
        <v>8.56</v>
      </c>
      <c r="G42" s="168">
        <f>MAX(G36:G40)</f>
        <v>14.89</v>
      </c>
      <c r="H42" s="148"/>
      <c r="I42" s="212">
        <f>MAX(I36:I40)</f>
        <v>1.526</v>
      </c>
      <c r="J42" s="212">
        <f>MAX(J36:J40)</f>
        <v>0.73109999999999997</v>
      </c>
      <c r="K42" s="212">
        <f>MAX(K36:K40)</f>
        <v>0.40289999999999998</v>
      </c>
      <c r="L42" s="48"/>
      <c r="M42" s="168">
        <f>MAX(M36:M40)</f>
        <v>44.67</v>
      </c>
      <c r="N42" s="168">
        <f>MAX(N36:N40)</f>
        <v>148.69999999999999</v>
      </c>
      <c r="O42" s="168">
        <f>MAX(O36:O40)</f>
        <v>152.1</v>
      </c>
      <c r="P42" s="214">
        <f>MAX(P36:P40)</f>
        <v>337</v>
      </c>
      <c r="Q42" s="214"/>
      <c r="R42" s="214"/>
      <c r="S42" s="214"/>
      <c r="T42" s="215">
        <f>MAX(T36:T40)</f>
        <v>12160</v>
      </c>
      <c r="U42" s="168">
        <f>MAX(U36:U40)</f>
        <v>393.3</v>
      </c>
      <c r="V42" s="168">
        <f>MAX(V36:V40)</f>
        <v>432.6</v>
      </c>
      <c r="W42"/>
      <c r="X42"/>
      <c r="Y42"/>
      <c r="Z42"/>
      <c r="AA42"/>
      <c r="AB42"/>
      <c r="AC42"/>
    </row>
    <row r="43" spans="1:29" ht="15.75" thickBot="1">
      <c r="A43" s="58" t="s">
        <v>2</v>
      </c>
      <c r="B43" s="65"/>
      <c r="C43" s="51">
        <f>MEDIAN(C36:C40)</f>
        <v>88.31</v>
      </c>
      <c r="D43" s="51">
        <f>MEDIAN(D36:D40)</f>
        <v>14.91</v>
      </c>
      <c r="E43" s="153">
        <f>MEDIAN(E36:E40)</f>
        <v>5.1310000000000002</v>
      </c>
      <c r="F43" s="179">
        <f>MEDIAN(F36:F40)</f>
        <v>6.54</v>
      </c>
      <c r="G43" s="159">
        <f>MEDIAN(G36:G40)</f>
        <v>10.91</v>
      </c>
      <c r="H43" s="150"/>
      <c r="I43" s="181">
        <f>MEDIAN(I36:I40)</f>
        <v>0.93400000000000005</v>
      </c>
      <c r="J43" s="181">
        <f>MEDIAN(J36:J40)</f>
        <v>0.53580000000000005</v>
      </c>
      <c r="K43" s="181">
        <f>MEDIAN(K36:K40)</f>
        <v>0.29580000000000001</v>
      </c>
      <c r="L43" s="51"/>
      <c r="M43" s="159">
        <f>MEDIAN(M36:M40)</f>
        <v>17.329999999999998</v>
      </c>
      <c r="N43" s="159">
        <f>MEDIAN(N36:N40)</f>
        <v>97.11</v>
      </c>
      <c r="O43" s="159">
        <f>MEDIAN(O36:O40)</f>
        <v>90.72</v>
      </c>
      <c r="P43" s="183">
        <f>MEDIAN(P36:P40)</f>
        <v>252.79999999999998</v>
      </c>
      <c r="Q43" s="183"/>
      <c r="R43" s="183"/>
      <c r="S43" s="183"/>
      <c r="T43" s="185">
        <f>MEDIAN(T36:T40)</f>
        <v>11930</v>
      </c>
      <c r="U43" s="159">
        <f>MEDIAN(U36:U40)</f>
        <v>220.12</v>
      </c>
      <c r="V43" s="159">
        <f>MEDIAN(V36:V40)</f>
        <v>242.11500000000001</v>
      </c>
      <c r="W43"/>
      <c r="X43"/>
      <c r="Y43"/>
      <c r="Z43"/>
      <c r="AA43"/>
      <c r="AB43"/>
      <c r="AC43"/>
    </row>
    <row r="44" spans="1:29">
      <c r="C44" s="12"/>
      <c r="D44" s="12"/>
      <c r="E44" s="12"/>
      <c r="F44" s="12"/>
      <c r="G44" s="12"/>
      <c r="H44" s="23"/>
      <c r="I44" s="23"/>
      <c r="J44" s="23"/>
      <c r="K44" s="213"/>
      <c r="M44" s="12"/>
      <c r="N44" s="12"/>
      <c r="O44" s="12"/>
    </row>
    <row r="45" spans="1:29" ht="15.75" thickBot="1">
      <c r="C45" s="12"/>
      <c r="D45" s="12"/>
      <c r="E45" s="12"/>
      <c r="F45" s="12"/>
      <c r="G45" s="12"/>
      <c r="H45" s="23"/>
      <c r="I45" s="23"/>
      <c r="J45" s="23"/>
      <c r="M45" s="12"/>
      <c r="N45" s="12"/>
      <c r="O45" s="12"/>
    </row>
    <row r="46" spans="1:29" ht="60" customHeight="1">
      <c r="A46" s="62" t="s">
        <v>195</v>
      </c>
      <c r="B46" s="42" t="s">
        <v>3</v>
      </c>
      <c r="C46" s="43" t="s">
        <v>54</v>
      </c>
      <c r="D46" s="44" t="s">
        <v>55</v>
      </c>
      <c r="E46" s="43" t="s">
        <v>113</v>
      </c>
      <c r="F46" s="43" t="s">
        <v>56</v>
      </c>
      <c r="G46" s="43" t="s">
        <v>57</v>
      </c>
      <c r="H46" s="43" t="s">
        <v>58</v>
      </c>
      <c r="I46" s="43" t="s">
        <v>59</v>
      </c>
      <c r="J46" s="43" t="s">
        <v>60</v>
      </c>
      <c r="K46" s="43" t="s">
        <v>37</v>
      </c>
      <c r="L46" s="43" t="s">
        <v>38</v>
      </c>
      <c r="M46" s="43" t="s">
        <v>40</v>
      </c>
      <c r="N46" s="43" t="s">
        <v>193</v>
      </c>
      <c r="O46" s="43" t="s">
        <v>49</v>
      </c>
      <c r="P46" s="43" t="s">
        <v>194</v>
      </c>
      <c r="Q46" s="43" t="s">
        <v>198</v>
      </c>
      <c r="R46" s="43" t="s">
        <v>199</v>
      </c>
      <c r="S46"/>
      <c r="T46"/>
      <c r="U46"/>
      <c r="V46"/>
      <c r="W46"/>
      <c r="X46"/>
      <c r="Y46"/>
      <c r="Z46"/>
      <c r="AA46"/>
      <c r="AB46"/>
      <c r="AC46"/>
    </row>
    <row r="47" spans="1:29">
      <c r="A47" s="216" t="s">
        <v>452</v>
      </c>
      <c r="B47" s="30">
        <v>25005030</v>
      </c>
      <c r="C47" s="35">
        <v>92.49</v>
      </c>
      <c r="D47" s="227">
        <v>7.9539999999999997</v>
      </c>
      <c r="E47" s="35">
        <v>16.989999999999998</v>
      </c>
      <c r="F47" s="37">
        <v>4.8949999999999996</v>
      </c>
      <c r="G47" s="37">
        <v>2.5009999999999999</v>
      </c>
      <c r="H47" s="29"/>
      <c r="I47" s="29"/>
      <c r="J47" s="53">
        <v>0.16239999999999999</v>
      </c>
      <c r="K47" s="29"/>
      <c r="L47" s="29"/>
      <c r="M47" s="29"/>
      <c r="N47" s="29"/>
      <c r="O47" s="29"/>
      <c r="P47" s="29"/>
      <c r="Q47" s="29"/>
      <c r="R47" s="38">
        <v>1002</v>
      </c>
      <c r="S47"/>
      <c r="T47"/>
      <c r="U47"/>
      <c r="V47"/>
      <c r="W47"/>
      <c r="X47"/>
      <c r="Y47"/>
      <c r="Z47"/>
      <c r="AA47"/>
      <c r="AB47"/>
      <c r="AC47"/>
    </row>
    <row r="48" spans="1:29">
      <c r="A48" s="216" t="s">
        <v>453</v>
      </c>
      <c r="B48" s="30">
        <v>25004954</v>
      </c>
      <c r="C48" s="35">
        <v>91.15</v>
      </c>
      <c r="D48" s="35">
        <v>23.43</v>
      </c>
      <c r="E48" s="35">
        <v>13.03</v>
      </c>
      <c r="F48" s="37">
        <v>8.4700000000000006</v>
      </c>
      <c r="G48" s="37">
        <v>2.254</v>
      </c>
      <c r="H48" s="226">
        <v>2.2200000000000002</v>
      </c>
      <c r="I48" s="37">
        <v>1.2629999999999999</v>
      </c>
      <c r="J48" s="29"/>
      <c r="K48" s="35">
        <v>15.84</v>
      </c>
      <c r="L48" s="34">
        <v>156.19999999999999</v>
      </c>
      <c r="M48" s="35">
        <v>61.94</v>
      </c>
      <c r="N48" s="29"/>
      <c r="O48" s="38">
        <v>17230</v>
      </c>
      <c r="P48" s="34">
        <v>115.2</v>
      </c>
      <c r="Q48" s="34">
        <v>126.7</v>
      </c>
      <c r="R48" s="29"/>
      <c r="S48"/>
      <c r="T48"/>
      <c r="U48"/>
      <c r="V48"/>
      <c r="W48"/>
      <c r="X48"/>
      <c r="Y48"/>
      <c r="Z48"/>
      <c r="AA48"/>
      <c r="AB48"/>
      <c r="AC48"/>
    </row>
    <row r="49" spans="1:29">
      <c r="A49" s="216" t="s">
        <v>453</v>
      </c>
      <c r="B49" s="30">
        <v>25002561</v>
      </c>
      <c r="C49" s="35">
        <v>90.56</v>
      </c>
      <c r="D49" s="35">
        <v>25.51</v>
      </c>
      <c r="E49" s="226">
        <v>12.69</v>
      </c>
      <c r="F49" s="37">
        <v>8.9570000000000007</v>
      </c>
      <c r="G49" s="37">
        <v>2.2200000000000002</v>
      </c>
      <c r="H49" s="29"/>
      <c r="I49" s="29"/>
      <c r="J49" s="29"/>
      <c r="K49" s="35">
        <v>17.97</v>
      </c>
      <c r="L49" s="34">
        <v>134.1</v>
      </c>
      <c r="M49" s="35">
        <v>24.81</v>
      </c>
      <c r="N49" s="34">
        <v>258.10000000000002</v>
      </c>
      <c r="O49" s="38">
        <v>19030</v>
      </c>
      <c r="P49" s="29"/>
      <c r="Q49" s="29"/>
      <c r="R49" s="29"/>
      <c r="S49"/>
      <c r="T49"/>
      <c r="U49"/>
      <c r="V49"/>
      <c r="W49"/>
      <c r="X49"/>
      <c r="Y49"/>
      <c r="Z49"/>
      <c r="AA49"/>
      <c r="AB49"/>
      <c r="AC49"/>
    </row>
    <row r="50" spans="1:29">
      <c r="A50" s="54" t="s">
        <v>0</v>
      </c>
      <c r="B50" s="63"/>
      <c r="C50" s="47">
        <f>MIN(C47:C49)</f>
        <v>90.56</v>
      </c>
      <c r="D50" s="47">
        <f>MIN(D47:D49)</f>
        <v>7.9539999999999997</v>
      </c>
      <c r="E50" s="47">
        <f>MIN(E47:E49)</f>
        <v>12.69</v>
      </c>
      <c r="F50" s="151">
        <f>MIN(F47:F49)</f>
        <v>4.8949999999999996</v>
      </c>
      <c r="G50" s="151">
        <f>MIN(G47:G49)</f>
        <v>2.2200000000000002</v>
      </c>
      <c r="H50" s="47"/>
      <c r="I50" s="47"/>
      <c r="J50" s="47"/>
      <c r="K50" s="47">
        <f>MIN(K47:K49)</f>
        <v>15.84</v>
      </c>
      <c r="L50" s="154">
        <f>MIN(L47:L49)</f>
        <v>134.1</v>
      </c>
      <c r="M50" s="47">
        <f>MIN(M47:M49)</f>
        <v>24.81</v>
      </c>
      <c r="N50" s="47"/>
      <c r="O50" s="155">
        <f>MIN(O47:O49)</f>
        <v>17230</v>
      </c>
      <c r="P50" s="47"/>
      <c r="Q50" s="47"/>
      <c r="R50" s="47"/>
      <c r="S50"/>
      <c r="T50"/>
      <c r="U50"/>
      <c r="V50"/>
      <c r="W50"/>
      <c r="X50"/>
      <c r="Y50"/>
      <c r="Z50"/>
      <c r="AA50"/>
      <c r="AB50"/>
      <c r="AC50"/>
    </row>
    <row r="51" spans="1:29">
      <c r="A51" s="56" t="s">
        <v>1</v>
      </c>
      <c r="B51" s="64"/>
      <c r="C51" s="48">
        <f>MAX(C47:C49)</f>
        <v>92.49</v>
      </c>
      <c r="D51" s="48">
        <f>MAX(D47:D49)</f>
        <v>25.51</v>
      </c>
      <c r="E51" s="48">
        <f>MAX(E47:E49)</f>
        <v>16.989999999999998</v>
      </c>
      <c r="F51" s="152">
        <f>MAX(F47:F49)</f>
        <v>8.9570000000000007</v>
      </c>
      <c r="G51" s="152">
        <f>MAX(G47:G49)</f>
        <v>2.5009999999999999</v>
      </c>
      <c r="H51" s="48"/>
      <c r="I51" s="48"/>
      <c r="J51" s="48"/>
      <c r="K51" s="48">
        <f>MAX(K47:K49)</f>
        <v>17.97</v>
      </c>
      <c r="L51" s="148">
        <f>MAX(L47:L49)</f>
        <v>156.19999999999999</v>
      </c>
      <c r="M51" s="48">
        <f>MAX(M47:M49)</f>
        <v>61.94</v>
      </c>
      <c r="N51" s="48"/>
      <c r="O51" s="149">
        <f>MAX(O47:O49)</f>
        <v>19030</v>
      </c>
      <c r="P51" s="48"/>
      <c r="Q51" s="48"/>
      <c r="R51" s="48"/>
      <c r="S51"/>
      <c r="T51"/>
      <c r="U51"/>
      <c r="V51"/>
      <c r="W51"/>
      <c r="X51"/>
      <c r="Y51"/>
      <c r="Z51"/>
      <c r="AA51"/>
      <c r="AB51"/>
      <c r="AC51"/>
    </row>
    <row r="52" spans="1:29" ht="15.75" thickBot="1">
      <c r="A52" s="58" t="s">
        <v>2</v>
      </c>
      <c r="B52" s="65"/>
      <c r="C52" s="51">
        <f>MEDIAN(C47:C49)</f>
        <v>91.15</v>
      </c>
      <c r="D52" s="51">
        <f>MEDIAN(D47:D49)</f>
        <v>23.43</v>
      </c>
      <c r="E52" s="51">
        <f>MEDIAN(E47:E49)</f>
        <v>13.03</v>
      </c>
      <c r="F52" s="153">
        <f>MEDIAN(F47:F49)</f>
        <v>8.4700000000000006</v>
      </c>
      <c r="G52" s="153">
        <f>MEDIAN(G47:G49)</f>
        <v>2.254</v>
      </c>
      <c r="H52" s="51"/>
      <c r="I52" s="51"/>
      <c r="J52" s="51"/>
      <c r="K52" s="51">
        <f>MEDIAN(K47:K49)</f>
        <v>16.905000000000001</v>
      </c>
      <c r="L52" s="150">
        <f>MEDIAN(L47:L49)</f>
        <v>145.14999999999998</v>
      </c>
      <c r="M52" s="51">
        <f>MEDIAN(M47:M49)</f>
        <v>43.375</v>
      </c>
      <c r="N52" s="51"/>
      <c r="O52" s="156">
        <f>MEDIAN(O47:O49)</f>
        <v>18130</v>
      </c>
      <c r="P52" s="51"/>
      <c r="Q52" s="51"/>
      <c r="R52" s="51"/>
      <c r="S52"/>
      <c r="T52"/>
      <c r="U52"/>
      <c r="V52"/>
      <c r="W52"/>
      <c r="X52"/>
      <c r="Y52"/>
      <c r="Z52"/>
      <c r="AA52"/>
      <c r="AB52"/>
      <c r="AC52"/>
    </row>
    <row r="53" spans="1:29">
      <c r="C53" s="12"/>
      <c r="D53" s="12"/>
      <c r="E53" s="12"/>
      <c r="F53" s="12"/>
      <c r="G53" s="12"/>
      <c r="H53" s="23"/>
      <c r="I53" s="23"/>
      <c r="J53" s="23"/>
      <c r="M53" s="12"/>
      <c r="N53" s="12"/>
      <c r="O53" s="12"/>
    </row>
    <row r="54" spans="1:29" ht="15.75" thickBot="1">
      <c r="C54" s="12"/>
      <c r="D54" s="12"/>
      <c r="E54" s="12"/>
      <c r="F54" s="12"/>
      <c r="G54" s="12"/>
      <c r="H54" s="23"/>
      <c r="I54" s="23"/>
      <c r="J54" s="23"/>
      <c r="M54" s="12"/>
      <c r="N54" s="12"/>
      <c r="O54" s="12"/>
    </row>
    <row r="55" spans="1:29" ht="60" customHeight="1">
      <c r="A55" s="62" t="s">
        <v>7</v>
      </c>
      <c r="B55" s="42" t="s">
        <v>3</v>
      </c>
      <c r="C55" s="43" t="s">
        <v>39</v>
      </c>
      <c r="D55" s="43" t="s">
        <v>58</v>
      </c>
      <c r="E55" s="43" t="s">
        <v>37</v>
      </c>
      <c r="F55" s="43" t="s">
        <v>38</v>
      </c>
      <c r="G55" s="43" t="s">
        <v>40</v>
      </c>
      <c r="H55" s="43" t="s">
        <v>114</v>
      </c>
      <c r="I55" s="43" t="s">
        <v>41</v>
      </c>
      <c r="J55" s="43" t="s">
        <v>196</v>
      </c>
      <c r="K55" s="43" t="s">
        <v>49</v>
      </c>
      <c r="L55" s="43" t="s">
        <v>75</v>
      </c>
      <c r="M55" s="43" t="s">
        <v>198</v>
      </c>
      <c r="N55" s="43" t="s">
        <v>115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>
      <c r="A56" s="27" t="s">
        <v>466</v>
      </c>
      <c r="B56" s="30">
        <v>25005195</v>
      </c>
      <c r="C56" s="31">
        <v>71.900000000000006</v>
      </c>
      <c r="D56" s="30"/>
      <c r="E56" s="30">
        <v>249800</v>
      </c>
      <c r="F56" s="52"/>
      <c r="G56" s="38"/>
      <c r="H56" s="36"/>
      <c r="I56" s="36"/>
      <c r="J56" s="38"/>
      <c r="K56" s="38"/>
      <c r="L56" s="38"/>
      <c r="M56" s="38"/>
      <c r="N56" s="38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>
      <c r="A57" s="216" t="s">
        <v>467</v>
      </c>
      <c r="B57" s="30">
        <v>25004352</v>
      </c>
      <c r="C57" s="31">
        <v>95.21</v>
      </c>
      <c r="D57" s="30"/>
      <c r="E57" s="30">
        <v>2653</v>
      </c>
      <c r="F57" s="30">
        <v>28280</v>
      </c>
      <c r="G57" s="38">
        <v>47480</v>
      </c>
      <c r="H57" s="36"/>
      <c r="I57" s="34">
        <v>109.7</v>
      </c>
      <c r="J57" s="34">
        <v>285.5</v>
      </c>
      <c r="K57" s="220">
        <v>3923000</v>
      </c>
      <c r="L57" s="220">
        <v>8202</v>
      </c>
      <c r="M57" s="220">
        <v>9022</v>
      </c>
      <c r="N57" s="38">
        <v>1067000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>
      <c r="A58" s="216" t="s">
        <v>467</v>
      </c>
      <c r="B58" s="30">
        <v>25004295</v>
      </c>
      <c r="C58" s="31">
        <v>99</v>
      </c>
      <c r="D58" s="33">
        <v>26.9</v>
      </c>
      <c r="E58" s="30">
        <v>5408</v>
      </c>
      <c r="F58" s="30">
        <v>40120</v>
      </c>
      <c r="G58" s="38">
        <v>48590</v>
      </c>
      <c r="H58" s="220">
        <v>22990</v>
      </c>
      <c r="I58" s="219">
        <v>111.8</v>
      </c>
      <c r="J58" s="34">
        <v>939.6</v>
      </c>
      <c r="K58" s="38">
        <v>2507000</v>
      </c>
      <c r="L58" s="38">
        <v>13590</v>
      </c>
      <c r="M58" s="38"/>
      <c r="N58" s="38">
        <v>1395000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>
      <c r="A59" s="216" t="s">
        <v>468</v>
      </c>
      <c r="B59" s="30">
        <v>25004352</v>
      </c>
      <c r="C59" s="31">
        <v>93.62</v>
      </c>
      <c r="D59" s="30"/>
      <c r="E59" s="30">
        <v>32130</v>
      </c>
      <c r="F59" s="30">
        <v>104100</v>
      </c>
      <c r="G59" s="38">
        <v>109700</v>
      </c>
      <c r="H59" s="220">
        <v>2274</v>
      </c>
      <c r="I59" s="34">
        <v>633.4</v>
      </c>
      <c r="J59" s="38">
        <v>1526</v>
      </c>
      <c r="K59" s="38">
        <v>9377000</v>
      </c>
      <c r="L59" s="38">
        <v>100300</v>
      </c>
      <c r="M59" s="38">
        <v>110300</v>
      </c>
      <c r="N59" s="38">
        <v>1740000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>
      <c r="A60" s="54" t="s">
        <v>0</v>
      </c>
      <c r="B60" s="63"/>
      <c r="C60" s="47">
        <f>MIN(C56:C59)</f>
        <v>71.900000000000006</v>
      </c>
      <c r="D60" s="47"/>
      <c r="E60" s="184">
        <f>MIN(E56:E59)</f>
        <v>2653</v>
      </c>
      <c r="F60" s="184">
        <f>MIN(F56:F59)</f>
        <v>28280</v>
      </c>
      <c r="G60" s="184">
        <f>MIN(G56:G59)</f>
        <v>47480</v>
      </c>
      <c r="H60" s="184">
        <f>MIN(H56:H59)</f>
        <v>2274</v>
      </c>
      <c r="I60" s="182">
        <f>MIN(I56:I59)</f>
        <v>109.7</v>
      </c>
      <c r="J60" s="155">
        <f>MIN(J56:J59)</f>
        <v>285.5</v>
      </c>
      <c r="K60" s="155">
        <f>MIN(K56:K59)</f>
        <v>2507000</v>
      </c>
      <c r="L60" s="155">
        <f>MIN(L56:L59)</f>
        <v>8202</v>
      </c>
      <c r="M60" s="155">
        <f>MIN(M56:M59)</f>
        <v>9022</v>
      </c>
      <c r="N60" s="155">
        <f>MIN(N56:N59)</f>
        <v>1067000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>
      <c r="A61" s="56" t="s">
        <v>1</v>
      </c>
      <c r="B61" s="64"/>
      <c r="C61" s="48">
        <f>MAX(C56:C59)</f>
        <v>99</v>
      </c>
      <c r="D61" s="48"/>
      <c r="E61" s="215">
        <f>MAX(E56:E59)</f>
        <v>249800</v>
      </c>
      <c r="F61" s="215">
        <f>MAX(F56:F59)</f>
        <v>104100</v>
      </c>
      <c r="G61" s="215">
        <f>MAX(G56:G59)</f>
        <v>109700</v>
      </c>
      <c r="H61" s="215">
        <f>MAX(H56:H59)</f>
        <v>22990</v>
      </c>
      <c r="I61" s="214">
        <f>MAX(I56:I59)</f>
        <v>633.4</v>
      </c>
      <c r="J61" s="149">
        <f>MAX(J56:J59)</f>
        <v>1526</v>
      </c>
      <c r="K61" s="149">
        <f>MAX(K56:K59)</f>
        <v>9377000</v>
      </c>
      <c r="L61" s="149">
        <f>MAX(L56:L59)</f>
        <v>100300</v>
      </c>
      <c r="M61" s="149">
        <f>MAX(M56:M59)</f>
        <v>110300</v>
      </c>
      <c r="N61" s="149">
        <f>MAX(N56:N59)</f>
        <v>1740000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ht="15.75" thickBot="1">
      <c r="A62" s="58" t="s">
        <v>2</v>
      </c>
      <c r="B62" s="65"/>
      <c r="C62" s="51">
        <f>MEDIAN(C56:C59)</f>
        <v>94.414999999999992</v>
      </c>
      <c r="D62" s="51"/>
      <c r="E62" s="185">
        <f>MEDIAN(E56:E59)</f>
        <v>18769</v>
      </c>
      <c r="F62" s="185">
        <f>MEDIAN(F56:F59)</f>
        <v>40120</v>
      </c>
      <c r="G62" s="185">
        <f>MEDIAN(G56:G59)</f>
        <v>48590</v>
      </c>
      <c r="H62" s="185">
        <f>MEDIAN(H56:H59)</f>
        <v>12632</v>
      </c>
      <c r="I62" s="183">
        <f>MEDIAN(I56:I59)</f>
        <v>111.8</v>
      </c>
      <c r="J62" s="156">
        <f>MEDIAN(J56:J59)</f>
        <v>939.6</v>
      </c>
      <c r="K62" s="156">
        <f>MEDIAN(K56:K59)</f>
        <v>3923000</v>
      </c>
      <c r="L62" s="156">
        <f>MEDIAN(L56:L59)</f>
        <v>13590</v>
      </c>
      <c r="M62" s="156">
        <f>MEDIAN(M56:M59)</f>
        <v>59661</v>
      </c>
      <c r="N62" s="156">
        <f>MEDIAN(N56:N59)</f>
        <v>1395000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>
      <c r="C63" s="12"/>
      <c r="D63" s="12"/>
      <c r="E63" s="12"/>
      <c r="F63" s="12"/>
      <c r="G63" s="23"/>
      <c r="H63" s="23"/>
      <c r="I63" s="23"/>
      <c r="L63" s="12"/>
      <c r="M63" s="12"/>
      <c r="U63"/>
      <c r="V63"/>
      <c r="W63"/>
      <c r="X63"/>
      <c r="Y63"/>
      <c r="Z63"/>
      <c r="AA63"/>
      <c r="AB63"/>
      <c r="AC63"/>
    </row>
    <row r="64" spans="1:29" ht="15.75" thickBot="1">
      <c r="C64" s="12"/>
      <c r="D64" s="12"/>
      <c r="E64" s="12"/>
      <c r="F64" s="12"/>
      <c r="G64" s="23"/>
      <c r="H64" s="23"/>
      <c r="K64" s="12"/>
      <c r="L64" s="12"/>
      <c r="AA64"/>
      <c r="AB64"/>
      <c r="AC64"/>
    </row>
    <row r="65" spans="1:29" ht="60" customHeight="1">
      <c r="A65" s="62" t="s">
        <v>74</v>
      </c>
      <c r="B65" s="42" t="s">
        <v>3</v>
      </c>
      <c r="C65" s="43" t="s">
        <v>54</v>
      </c>
      <c r="D65" s="44" t="s">
        <v>55</v>
      </c>
      <c r="E65" s="43" t="s">
        <v>113</v>
      </c>
      <c r="F65" s="43" t="s">
        <v>56</v>
      </c>
      <c r="G65" s="43" t="s">
        <v>57</v>
      </c>
      <c r="H65" s="43" t="s">
        <v>138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 s="216" t="s">
        <v>27</v>
      </c>
      <c r="B66" s="30">
        <v>25004818</v>
      </c>
      <c r="C66" s="218">
        <v>90.39</v>
      </c>
      <c r="D66" s="31">
        <v>69.11</v>
      </c>
      <c r="E66" s="217">
        <v>7.5590000000000002</v>
      </c>
      <c r="F66" s="35">
        <v>12.97</v>
      </c>
      <c r="G66" s="37" t="s">
        <v>470</v>
      </c>
      <c r="H66" s="29" t="s">
        <v>471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 s="27" t="s">
        <v>469</v>
      </c>
      <c r="B67" s="30">
        <v>25004828</v>
      </c>
      <c r="C67" s="31">
        <v>90.22</v>
      </c>
      <c r="D67" s="31">
        <v>30.49</v>
      </c>
      <c r="E67" s="31">
        <v>11.21</v>
      </c>
      <c r="F67" s="35"/>
      <c r="G67" s="37">
        <v>10.99</v>
      </c>
      <c r="H67" s="53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 s="27" t="s">
        <v>472</v>
      </c>
      <c r="B68" s="30">
        <v>25004453</v>
      </c>
      <c r="C68" s="31">
        <v>92.68</v>
      </c>
      <c r="D68" s="31">
        <v>38.58</v>
      </c>
      <c r="E68" s="32">
        <v>9.39</v>
      </c>
      <c r="F68" s="35"/>
      <c r="G68" s="37">
        <v>5.4260000000000002</v>
      </c>
      <c r="H68" s="53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>
      <c r="A69" s="54" t="s">
        <v>0</v>
      </c>
      <c r="B69" s="63"/>
      <c r="C69" s="47">
        <f>MIN(C66:C68)</f>
        <v>90.22</v>
      </c>
      <c r="D69" s="47">
        <f>MIN(D66:D68)</f>
        <v>30.49</v>
      </c>
      <c r="E69" s="151">
        <f>MIN(E66:E68)</f>
        <v>7.5590000000000002</v>
      </c>
      <c r="F69" s="47"/>
      <c r="G69" s="178">
        <f>MIN(G66:G68)</f>
        <v>5.4260000000000002</v>
      </c>
      <c r="H69" s="47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A70" s="56" t="s">
        <v>1</v>
      </c>
      <c r="B70" s="64"/>
      <c r="C70" s="48">
        <f>MAX(C66:C68)</f>
        <v>92.68</v>
      </c>
      <c r="D70" s="48">
        <f>MAX(D66:D68)</f>
        <v>69.11</v>
      </c>
      <c r="E70" s="152">
        <f>MAX(E66:E68)</f>
        <v>11.21</v>
      </c>
      <c r="F70" s="48"/>
      <c r="G70" s="211">
        <f>MAX(G66:G68)</f>
        <v>10.99</v>
      </c>
      <c r="H70" s="48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ht="15.75" thickBot="1">
      <c r="A71" s="58" t="s">
        <v>2</v>
      </c>
      <c r="B71" s="65"/>
      <c r="C71" s="51">
        <f>MEDIAN(C66:C68)</f>
        <v>90.39</v>
      </c>
      <c r="D71" s="51">
        <f>MEDIAN(D66:D68)</f>
        <v>38.58</v>
      </c>
      <c r="E71" s="153">
        <f>MEDIAN(E66:E68)</f>
        <v>9.39</v>
      </c>
      <c r="F71" s="51"/>
      <c r="G71" s="179">
        <f>MEDIAN(G66:G68)</f>
        <v>8.2080000000000002</v>
      </c>
      <c r="H71" s="5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3" spans="1:29">
      <c r="A73" s="13" t="s">
        <v>33</v>
      </c>
    </row>
    <row r="74" spans="1:29">
      <c r="A74" t="s">
        <v>34</v>
      </c>
    </row>
  </sheetData>
  <sheetProtection algorithmName="SHA-512" hashValue="zXc7PPTk6M/YGHnrilmRnzFucdLQZeRqA/zWuATiOOgD9k6ZF2A2Wb6Psi2j/JAC8BYpzfa698cuYcVBdxL9TA==" saltValue="BpplA1aU9W0H2V4SMTPVSw==" spinCount="100000" sheet="1" objects="1" scenarios="1"/>
  <sortState xmlns:xlrd2="http://schemas.microsoft.com/office/spreadsheetml/2017/richdata2" ref="A66:AC68">
    <sortCondition ref="A66:A6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S102"/>
  <sheetViews>
    <sheetView showGridLines="0" zoomScale="80" zoomScaleNormal="80" workbookViewId="0">
      <selection activeCell="A63" sqref="A63:XFD72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315" width="15.7109375" customWidth="1"/>
  </cols>
  <sheetData>
    <row r="1" spans="1:64" ht="120" customHeight="1">
      <c r="B1" s="174" t="s">
        <v>421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1" t="s">
        <v>6</v>
      </c>
      <c r="B4" s="42" t="s">
        <v>3</v>
      </c>
      <c r="C4" s="43" t="s">
        <v>39</v>
      </c>
      <c r="D4" s="43" t="s">
        <v>79</v>
      </c>
      <c r="E4" s="43" t="s">
        <v>120</v>
      </c>
      <c r="F4" s="43" t="s">
        <v>419</v>
      </c>
      <c r="G4" s="43" t="s">
        <v>116</v>
      </c>
      <c r="H4" s="43" t="s">
        <v>117</v>
      </c>
      <c r="I4" s="43" t="s">
        <v>42</v>
      </c>
      <c r="J4" s="43" t="s">
        <v>43</v>
      </c>
      <c r="K4" s="43" t="s">
        <v>44</v>
      </c>
      <c r="L4" s="43" t="s">
        <v>45</v>
      </c>
      <c r="M4" s="43" t="s">
        <v>46</v>
      </c>
      <c r="N4" s="43" t="s">
        <v>47</v>
      </c>
      <c r="O4" s="43" t="s">
        <v>48</v>
      </c>
      <c r="P4" s="43" t="s">
        <v>157</v>
      </c>
      <c r="Q4" s="43" t="s">
        <v>158</v>
      </c>
      <c r="R4" s="43" t="s">
        <v>159</v>
      </c>
      <c r="S4" s="43" t="s">
        <v>160</v>
      </c>
      <c r="T4" s="43" t="s">
        <v>161</v>
      </c>
      <c r="U4" s="43" t="s">
        <v>162</v>
      </c>
      <c r="V4" s="43" t="s">
        <v>163</v>
      </c>
      <c r="W4" s="43" t="s">
        <v>164</v>
      </c>
      <c r="X4" s="43" t="s">
        <v>165</v>
      </c>
      <c r="Y4" s="43" t="s">
        <v>166</v>
      </c>
      <c r="Z4" s="43" t="s">
        <v>167</v>
      </c>
      <c r="AA4" s="43" t="s">
        <v>168</v>
      </c>
      <c r="AB4" s="43" t="s">
        <v>169</v>
      </c>
      <c r="AC4" s="43" t="s">
        <v>170</v>
      </c>
      <c r="AD4" s="43" t="s">
        <v>171</v>
      </c>
      <c r="AE4" s="43" t="s">
        <v>172</v>
      </c>
      <c r="AF4" s="43" t="s">
        <v>173</v>
      </c>
      <c r="AG4" s="43" t="s">
        <v>174</v>
      </c>
      <c r="AH4" s="43" t="s">
        <v>175</v>
      </c>
      <c r="AI4" s="43" t="s">
        <v>395</v>
      </c>
      <c r="AJ4" s="43" t="s">
        <v>392</v>
      </c>
      <c r="AK4" s="43" t="s">
        <v>393</v>
      </c>
      <c r="AL4" s="43" t="s">
        <v>441</v>
      </c>
    </row>
    <row r="5" spans="1:64">
      <c r="A5" s="27" t="s">
        <v>429</v>
      </c>
      <c r="B5" s="30">
        <v>25004913</v>
      </c>
      <c r="C5" s="35">
        <v>95.49</v>
      </c>
      <c r="D5" s="37">
        <v>7.9279999999999999</v>
      </c>
      <c r="E5" s="31"/>
      <c r="F5" s="31"/>
      <c r="G5" s="36"/>
      <c r="H5" s="36"/>
      <c r="I5" s="36"/>
      <c r="J5" s="38"/>
      <c r="K5" s="36"/>
      <c r="L5" s="29"/>
      <c r="M5" s="36"/>
      <c r="N5" s="36"/>
      <c r="O5" s="36"/>
      <c r="P5" s="29" t="s">
        <v>430</v>
      </c>
      <c r="Q5" s="29" t="s">
        <v>430</v>
      </c>
      <c r="R5" s="29" t="s">
        <v>430</v>
      </c>
      <c r="S5" s="29" t="s">
        <v>430</v>
      </c>
      <c r="T5" s="29" t="s">
        <v>430</v>
      </c>
      <c r="U5" s="29" t="s">
        <v>430</v>
      </c>
      <c r="V5" s="29" t="s">
        <v>430</v>
      </c>
      <c r="W5" s="29" t="s">
        <v>431</v>
      </c>
      <c r="X5" s="29" t="s">
        <v>430</v>
      </c>
      <c r="Y5" s="29" t="s">
        <v>430</v>
      </c>
      <c r="Z5" s="29" t="s">
        <v>430</v>
      </c>
      <c r="AA5" s="29" t="s">
        <v>430</v>
      </c>
      <c r="AB5" s="29" t="s">
        <v>430</v>
      </c>
      <c r="AC5" s="29" t="s">
        <v>430</v>
      </c>
      <c r="AD5" s="29" t="s">
        <v>430</v>
      </c>
      <c r="AE5" s="29" t="s">
        <v>430</v>
      </c>
      <c r="AF5" s="29" t="s">
        <v>430</v>
      </c>
      <c r="AG5" s="29" t="s">
        <v>430</v>
      </c>
      <c r="AH5" s="29" t="s">
        <v>430</v>
      </c>
      <c r="AI5" s="29" t="s">
        <v>431</v>
      </c>
      <c r="AJ5" s="53"/>
      <c r="AK5" s="40"/>
      <c r="AL5" s="38"/>
      <c r="AM5" s="14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7" t="s">
        <v>428</v>
      </c>
      <c r="B6" s="30">
        <v>25004690</v>
      </c>
      <c r="C6" s="35">
        <v>88.99</v>
      </c>
      <c r="D6" s="36"/>
      <c r="E6" s="28" t="s">
        <v>432</v>
      </c>
      <c r="F6" s="28" t="s">
        <v>433</v>
      </c>
      <c r="G6" s="29" t="s">
        <v>434</v>
      </c>
      <c r="H6" s="29" t="s">
        <v>435</v>
      </c>
      <c r="I6" s="29" t="s">
        <v>433</v>
      </c>
      <c r="J6" s="29" t="s">
        <v>433</v>
      </c>
      <c r="K6" s="53">
        <v>0.19059999999999999</v>
      </c>
      <c r="L6" s="29" t="s">
        <v>433</v>
      </c>
      <c r="M6" s="29" t="s">
        <v>433</v>
      </c>
      <c r="N6" s="29" t="s">
        <v>436</v>
      </c>
      <c r="O6" s="29" t="s">
        <v>437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53"/>
      <c r="AK6" s="30"/>
      <c r="AL6" s="36"/>
      <c r="AM6" s="14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7" t="s">
        <v>428</v>
      </c>
      <c r="B7" s="30">
        <v>25004690</v>
      </c>
      <c r="C7" s="35">
        <v>88.85</v>
      </c>
      <c r="D7" s="29"/>
      <c r="E7" s="28" t="s">
        <v>432</v>
      </c>
      <c r="F7" s="28" t="s">
        <v>433</v>
      </c>
      <c r="G7" s="29" t="s">
        <v>434</v>
      </c>
      <c r="H7" s="29" t="s">
        <v>435</v>
      </c>
      <c r="I7" s="29" t="s">
        <v>433</v>
      </c>
      <c r="J7" s="29" t="s">
        <v>433</v>
      </c>
      <c r="K7" s="53">
        <v>1.212</v>
      </c>
      <c r="L7" s="29" t="s">
        <v>433</v>
      </c>
      <c r="M7" s="29" t="s">
        <v>433</v>
      </c>
      <c r="N7" s="29" t="s">
        <v>436</v>
      </c>
      <c r="O7" s="29" t="s">
        <v>437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29"/>
      <c r="AK7" s="28"/>
      <c r="AL7" s="29"/>
      <c r="AM7" s="14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7" t="s">
        <v>428</v>
      </c>
      <c r="B8" s="30">
        <v>25004454</v>
      </c>
      <c r="C8" s="69"/>
      <c r="D8" s="29"/>
      <c r="E8" s="28"/>
      <c r="F8" s="31"/>
      <c r="G8" s="36"/>
      <c r="H8" s="36"/>
      <c r="I8" s="36"/>
      <c r="J8" s="36"/>
      <c r="K8" s="53"/>
      <c r="L8" s="29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29"/>
      <c r="AK8" s="28"/>
      <c r="AL8" s="29" t="s">
        <v>438</v>
      </c>
      <c r="AM8" s="14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7" t="s">
        <v>428</v>
      </c>
      <c r="B9" s="30">
        <v>25004293</v>
      </c>
      <c r="C9" s="35">
        <v>87.54</v>
      </c>
      <c r="D9" s="29"/>
      <c r="E9" s="28"/>
      <c r="F9" s="28"/>
      <c r="G9" s="29"/>
      <c r="H9" s="37"/>
      <c r="I9" s="29"/>
      <c r="J9" s="36"/>
      <c r="K9" s="53"/>
      <c r="L9" s="29"/>
      <c r="M9" s="36"/>
      <c r="N9" s="36"/>
      <c r="O9" s="36"/>
      <c r="P9" s="36"/>
      <c r="Q9" s="29"/>
      <c r="R9" s="29"/>
      <c r="S9" s="38"/>
      <c r="T9" s="36"/>
      <c r="U9" s="36"/>
      <c r="V9" s="36"/>
      <c r="W9" s="36"/>
      <c r="X9" s="36"/>
      <c r="Y9" s="36"/>
      <c r="Z9" s="36"/>
      <c r="AA9" s="29"/>
      <c r="AB9" s="36"/>
      <c r="AC9" s="36"/>
      <c r="AD9" s="36"/>
      <c r="AE9" s="36"/>
      <c r="AF9" s="36"/>
      <c r="AG9" s="36"/>
      <c r="AH9" s="36"/>
      <c r="AI9" s="36"/>
      <c r="AJ9" s="29" t="s">
        <v>439</v>
      </c>
      <c r="AK9" s="28" t="s">
        <v>439</v>
      </c>
      <c r="AL9" s="29"/>
      <c r="AM9" s="14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 ht="15" customHeight="1">
      <c r="A10" s="27" t="s">
        <v>440</v>
      </c>
      <c r="B10" s="30">
        <v>25004210</v>
      </c>
      <c r="C10" s="35">
        <v>91.23</v>
      </c>
      <c r="D10" s="36"/>
      <c r="E10" s="31"/>
      <c r="F10" s="31"/>
      <c r="G10" s="36"/>
      <c r="H10" s="36"/>
      <c r="I10" s="36"/>
      <c r="J10" s="38"/>
      <c r="K10" s="53"/>
      <c r="L10" s="29"/>
      <c r="M10" s="29"/>
      <c r="N10" s="29"/>
      <c r="O10" s="29"/>
      <c r="P10" s="29"/>
      <c r="Q10" s="29"/>
      <c r="R10" s="29"/>
      <c r="S10" s="38"/>
      <c r="T10" s="36"/>
      <c r="U10" s="36"/>
      <c r="V10" s="36"/>
      <c r="W10" s="36"/>
      <c r="X10" s="36"/>
      <c r="Y10" s="36"/>
      <c r="Z10" s="36"/>
      <c r="AA10" s="29"/>
      <c r="AB10" s="36"/>
      <c r="AC10" s="36"/>
      <c r="AD10" s="36"/>
      <c r="AE10" s="36"/>
      <c r="AF10" s="36"/>
      <c r="AG10" s="36"/>
      <c r="AH10" s="36"/>
      <c r="AI10" s="36"/>
      <c r="AJ10" s="29" t="s">
        <v>439</v>
      </c>
      <c r="AK10" s="28" t="s">
        <v>439</v>
      </c>
      <c r="AL10" s="38"/>
      <c r="AM10" s="14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54" t="s">
        <v>0</v>
      </c>
      <c r="B11" s="70"/>
      <c r="C11" s="71">
        <f>MIN(C5:C10)</f>
        <v>87.54</v>
      </c>
      <c r="D11" s="72"/>
      <c r="E11" s="72"/>
      <c r="F11" s="71"/>
      <c r="G11" s="71"/>
      <c r="H11" s="71"/>
      <c r="I11" s="71"/>
      <c r="J11" s="71"/>
      <c r="K11" s="157">
        <f>MIN(K5:K10)</f>
        <v>0.19059999999999999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2"/>
      <c r="AK11" s="72"/>
      <c r="AL11" s="72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56" t="s">
        <v>1</v>
      </c>
      <c r="B12" s="74"/>
      <c r="C12" s="75">
        <f>MAX(C5:C10)</f>
        <v>95.49</v>
      </c>
      <c r="D12" s="76"/>
      <c r="E12" s="76"/>
      <c r="F12" s="75"/>
      <c r="G12" s="75"/>
      <c r="H12" s="75"/>
      <c r="I12" s="75"/>
      <c r="J12" s="75"/>
      <c r="K12" s="78">
        <f>MAX(K5:K10)</f>
        <v>1.212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6"/>
      <c r="AK12" s="76"/>
      <c r="AL12" s="76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 ht="15.75" thickBot="1">
      <c r="A13" s="58" t="s">
        <v>2</v>
      </c>
      <c r="B13" s="65"/>
      <c r="C13" s="66">
        <f>MEDIAN(C5:C10)</f>
        <v>88.99</v>
      </c>
      <c r="D13" s="81"/>
      <c r="E13" s="81"/>
      <c r="F13" s="66"/>
      <c r="G13" s="66"/>
      <c r="H13" s="66"/>
      <c r="I13" s="66"/>
      <c r="J13" s="66"/>
      <c r="K13" s="82">
        <f>MEDIAN(K5:K10)</f>
        <v>0.70129999999999992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81"/>
      <c r="AK13" s="81"/>
      <c r="AL13" s="81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U14" s="128"/>
      <c r="BC14"/>
      <c r="BD14"/>
      <c r="BE14"/>
      <c r="BF14"/>
      <c r="BG14"/>
      <c r="BH14"/>
      <c r="BI14"/>
      <c r="BJ14"/>
      <c r="BK14"/>
      <c r="BL14"/>
    </row>
    <row r="15" spans="1:64" ht="15.75" thickBot="1"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ht="60" customHeight="1">
      <c r="A16" s="41" t="s">
        <v>5</v>
      </c>
      <c r="B16" s="42" t="s">
        <v>3</v>
      </c>
      <c r="C16" s="43" t="s">
        <v>39</v>
      </c>
      <c r="D16" s="43" t="s">
        <v>37</v>
      </c>
      <c r="E16" s="43" t="s">
        <v>38</v>
      </c>
      <c r="F16" s="43" t="s">
        <v>40</v>
      </c>
      <c r="G16" s="43" t="s">
        <v>114</v>
      </c>
      <c r="H16" s="43" t="s">
        <v>41</v>
      </c>
      <c r="I16" s="43" t="s">
        <v>196</v>
      </c>
      <c r="J16" s="43" t="s">
        <v>49</v>
      </c>
      <c r="K16" s="43" t="s">
        <v>115</v>
      </c>
      <c r="L16" s="43" t="s">
        <v>120</v>
      </c>
      <c r="M16" s="43" t="s">
        <v>419</v>
      </c>
      <c r="N16" s="43" t="s">
        <v>116</v>
      </c>
      <c r="O16" s="43" t="s">
        <v>117</v>
      </c>
      <c r="P16" s="43" t="s">
        <v>42</v>
      </c>
      <c r="Q16" s="43" t="s">
        <v>43</v>
      </c>
      <c r="R16" s="43" t="s">
        <v>44</v>
      </c>
      <c r="S16" s="43" t="s">
        <v>45</v>
      </c>
      <c r="T16" s="43" t="s">
        <v>46</v>
      </c>
      <c r="U16" s="43" t="s">
        <v>47</v>
      </c>
      <c r="V16" s="43" t="s">
        <v>48</v>
      </c>
      <c r="W16" s="43" t="s">
        <v>392</v>
      </c>
      <c r="X16" s="43" t="s">
        <v>393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>
      <c r="A17" s="27" t="s">
        <v>445</v>
      </c>
      <c r="B17" s="30">
        <v>25004293</v>
      </c>
      <c r="C17" s="35">
        <v>87.2</v>
      </c>
      <c r="D17" s="35">
        <v>20.53</v>
      </c>
      <c r="E17" s="34">
        <v>127.3</v>
      </c>
      <c r="F17" s="34">
        <v>132.5</v>
      </c>
      <c r="G17" s="34">
        <v>207.5</v>
      </c>
      <c r="H17" s="53">
        <v>0.4037</v>
      </c>
      <c r="I17" s="37">
        <v>1.431</v>
      </c>
      <c r="J17" s="38">
        <v>10020</v>
      </c>
      <c r="K17" s="38">
        <v>3053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29"/>
      <c r="X17" s="29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A18" s="27" t="s">
        <v>442</v>
      </c>
      <c r="B18" s="30">
        <v>25004464</v>
      </c>
      <c r="C18" s="35">
        <v>89.47</v>
      </c>
      <c r="D18" s="29"/>
      <c r="E18" s="29"/>
      <c r="F18" s="53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 t="s">
        <v>439</v>
      </c>
      <c r="X18" s="29" t="s">
        <v>439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216" t="s">
        <v>442</v>
      </c>
      <c r="B19" s="30">
        <v>25004357</v>
      </c>
      <c r="C19" s="35">
        <v>89.21</v>
      </c>
      <c r="D19" s="35">
        <v>10.38</v>
      </c>
      <c r="E19" s="34">
        <v>86.5</v>
      </c>
      <c r="F19" s="34">
        <v>117.2</v>
      </c>
      <c r="G19" s="34">
        <v>192.7</v>
      </c>
      <c r="H19" s="53">
        <v>0.46479999999999999</v>
      </c>
      <c r="I19" s="37">
        <v>1.141</v>
      </c>
      <c r="J19" s="220">
        <v>5894</v>
      </c>
      <c r="K19" s="38">
        <v>2834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29"/>
      <c r="X19" s="2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>
      <c r="A20" s="27" t="s">
        <v>444</v>
      </c>
      <c r="B20" s="30">
        <v>25004295</v>
      </c>
      <c r="C20" s="35">
        <v>88.78</v>
      </c>
      <c r="D20" s="29"/>
      <c r="E20" s="29"/>
      <c r="F20" s="53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 t="s">
        <v>439</v>
      </c>
      <c r="X20" s="29" t="s">
        <v>439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7" t="s">
        <v>443</v>
      </c>
      <c r="B21" s="30">
        <v>25004818</v>
      </c>
      <c r="C21" s="35">
        <v>89.68</v>
      </c>
      <c r="D21" s="29"/>
      <c r="E21" s="29"/>
      <c r="F21" s="53"/>
      <c r="G21" s="29"/>
      <c r="H21" s="29"/>
      <c r="I21" s="29"/>
      <c r="J21" s="29"/>
      <c r="K21" s="29"/>
      <c r="L21" s="29" t="s">
        <v>432</v>
      </c>
      <c r="M21" s="29" t="s">
        <v>433</v>
      </c>
      <c r="N21" s="29" t="s">
        <v>434</v>
      </c>
      <c r="O21" s="29" t="s">
        <v>435</v>
      </c>
      <c r="P21" s="29" t="s">
        <v>433</v>
      </c>
      <c r="Q21" s="29" t="s">
        <v>433</v>
      </c>
      <c r="R21" s="29">
        <v>8.3799999999999999E-2</v>
      </c>
      <c r="S21" s="29" t="s">
        <v>433</v>
      </c>
      <c r="T21" s="29" t="s">
        <v>433</v>
      </c>
      <c r="U21" s="29" t="s">
        <v>436</v>
      </c>
      <c r="V21" s="29" t="s">
        <v>437</v>
      </c>
      <c r="W21" s="29"/>
      <c r="X21" s="29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27" t="s">
        <v>443</v>
      </c>
      <c r="B22" s="30">
        <v>25004628</v>
      </c>
      <c r="C22" s="35">
        <v>89.85</v>
      </c>
      <c r="D22" s="29"/>
      <c r="E22" s="29"/>
      <c r="F22" s="53"/>
      <c r="G22" s="29"/>
      <c r="H22" s="29"/>
      <c r="I22" s="29"/>
      <c r="J22" s="29"/>
      <c r="K22" s="29"/>
      <c r="L22" s="29" t="s">
        <v>432</v>
      </c>
      <c r="M22" s="29" t="s">
        <v>433</v>
      </c>
      <c r="N22" s="29" t="s">
        <v>434</v>
      </c>
      <c r="O22" s="29" t="s">
        <v>435</v>
      </c>
      <c r="P22" s="29" t="s">
        <v>433</v>
      </c>
      <c r="Q22" s="29">
        <v>0.18010000000000001</v>
      </c>
      <c r="R22" s="29" t="s">
        <v>436</v>
      </c>
      <c r="S22" s="29" t="s">
        <v>433</v>
      </c>
      <c r="T22" s="29" t="s">
        <v>433</v>
      </c>
      <c r="U22" s="29" t="s">
        <v>436</v>
      </c>
      <c r="V22" s="29" t="s">
        <v>437</v>
      </c>
      <c r="W22" s="29"/>
      <c r="X22" s="2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54" t="s">
        <v>0</v>
      </c>
      <c r="B23" s="70"/>
      <c r="C23" s="71">
        <f>MIN(C17:C22)</f>
        <v>87.2</v>
      </c>
      <c r="D23" s="71">
        <f>MIN(D17:D22)</f>
        <v>10.38</v>
      </c>
      <c r="E23" s="222">
        <f>MIN(E17:E22)</f>
        <v>86.5</v>
      </c>
      <c r="F23" s="223">
        <f>MIN(F17:F22)</f>
        <v>117.2</v>
      </c>
      <c r="G23" s="223">
        <f>MIN(G17:G22)</f>
        <v>192.7</v>
      </c>
      <c r="H23" s="72">
        <f>MIN(H17:H22)</f>
        <v>0.4037</v>
      </c>
      <c r="I23" s="127">
        <f>MIN(I17:I22)</f>
        <v>1.141</v>
      </c>
      <c r="J23" s="70">
        <f>MIN(J17:J22)</f>
        <v>5894</v>
      </c>
      <c r="K23" s="70">
        <f>MIN(K17:K22)</f>
        <v>2834</v>
      </c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71"/>
      <c r="X23" s="71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56" t="s">
        <v>1</v>
      </c>
      <c r="B24" s="74"/>
      <c r="C24" s="79">
        <f>MAX(C17:C22)</f>
        <v>89.85</v>
      </c>
      <c r="D24" s="79">
        <f>MAX(D17:D22)</f>
        <v>20.53</v>
      </c>
      <c r="E24" s="80">
        <f>MAX(E17:E22)</f>
        <v>127.3</v>
      </c>
      <c r="F24" s="77">
        <f>MAX(F17:F22)</f>
        <v>132.5</v>
      </c>
      <c r="G24" s="77">
        <f>MAX(G17:G22)</f>
        <v>207.5</v>
      </c>
      <c r="H24" s="76">
        <f>MAX(H17:H22)</f>
        <v>0.46479999999999999</v>
      </c>
      <c r="I24" s="129">
        <f>MAX(I17:I22)</f>
        <v>1.431</v>
      </c>
      <c r="J24" s="74">
        <f>MAX(J17:J22)</f>
        <v>10020</v>
      </c>
      <c r="K24" s="74">
        <f>MAX(K17:K22)</f>
        <v>3053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79"/>
      <c r="X24" s="79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ht="15.75" thickBot="1">
      <c r="A25" s="58" t="s">
        <v>2</v>
      </c>
      <c r="B25" s="65"/>
      <c r="C25" s="83">
        <f>MEDIAN(C17:C22)</f>
        <v>89.34</v>
      </c>
      <c r="D25" s="83">
        <f>MEDIAN(D17:D22)</f>
        <v>15.455000000000002</v>
      </c>
      <c r="E25" s="131">
        <f>MEDIAN(E17:E22)</f>
        <v>106.9</v>
      </c>
      <c r="F25" s="68">
        <f>MEDIAN(F17:F22)</f>
        <v>124.85</v>
      </c>
      <c r="G25" s="68">
        <f>MEDIAN(G17:G22)</f>
        <v>200.1</v>
      </c>
      <c r="H25" s="81">
        <f>MEDIAN(H17:H22)</f>
        <v>0.43425000000000002</v>
      </c>
      <c r="I25" s="130">
        <f>MEDIAN(I17:I22)</f>
        <v>1.286</v>
      </c>
      <c r="J25" s="224">
        <f>MEDIAN(J17:J22)</f>
        <v>7957</v>
      </c>
      <c r="K25" s="224">
        <f>MEDIAN(K17:K22)</f>
        <v>2943.5</v>
      </c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83"/>
      <c r="X25" s="83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"/>
      <c r="B26" s="1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ht="15.75" thickBot="1">
      <c r="BB27"/>
      <c r="BC27"/>
      <c r="BD27"/>
      <c r="BE27"/>
      <c r="BF27"/>
      <c r="BG27"/>
      <c r="BH27"/>
      <c r="BI27"/>
      <c r="BJ27"/>
      <c r="BK27"/>
      <c r="BL27"/>
    </row>
    <row r="28" spans="1:64" ht="60" customHeight="1">
      <c r="A28" s="62" t="s">
        <v>4</v>
      </c>
      <c r="B28" s="42" t="s">
        <v>3</v>
      </c>
      <c r="C28" s="43" t="s">
        <v>39</v>
      </c>
      <c r="D28" s="43" t="s">
        <v>120</v>
      </c>
      <c r="E28" s="43" t="s">
        <v>419</v>
      </c>
      <c r="F28" s="43" t="s">
        <v>116</v>
      </c>
      <c r="G28" s="43" t="s">
        <v>117</v>
      </c>
      <c r="H28" s="43" t="s">
        <v>42</v>
      </c>
      <c r="I28" s="43" t="s">
        <v>43</v>
      </c>
      <c r="J28" s="43" t="s">
        <v>44</v>
      </c>
      <c r="K28" s="43" t="s">
        <v>45</v>
      </c>
      <c r="L28" s="43" t="s">
        <v>46</v>
      </c>
      <c r="M28" s="43" t="s">
        <v>47</v>
      </c>
      <c r="N28" s="43" t="s">
        <v>48</v>
      </c>
      <c r="O28" s="43" t="s">
        <v>80</v>
      </c>
      <c r="P28" s="43" t="s">
        <v>81</v>
      </c>
      <c r="Q28" s="43" t="s">
        <v>404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27" t="s">
        <v>447</v>
      </c>
      <c r="B29" s="30">
        <v>25005171</v>
      </c>
      <c r="C29" s="69"/>
      <c r="D29" s="29"/>
      <c r="E29" s="29"/>
      <c r="F29" s="29"/>
      <c r="G29" s="29"/>
      <c r="H29" s="37"/>
      <c r="I29" s="29"/>
      <c r="J29" s="36"/>
      <c r="K29" s="36"/>
      <c r="L29" s="29"/>
      <c r="M29" s="29"/>
      <c r="N29" s="29"/>
      <c r="O29" s="29" t="s">
        <v>448</v>
      </c>
      <c r="P29" s="29" t="s">
        <v>448</v>
      </c>
      <c r="Q29" s="36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27" t="s">
        <v>447</v>
      </c>
      <c r="B30" s="30">
        <v>25004939</v>
      </c>
      <c r="C30" s="35">
        <v>87.98</v>
      </c>
      <c r="D30" s="29" t="s">
        <v>432</v>
      </c>
      <c r="E30" s="29" t="s">
        <v>433</v>
      </c>
      <c r="F30" s="29" t="s">
        <v>434</v>
      </c>
      <c r="G30" s="29" t="s">
        <v>435</v>
      </c>
      <c r="H30" s="29" t="s">
        <v>433</v>
      </c>
      <c r="I30" s="29" t="s">
        <v>433</v>
      </c>
      <c r="J30" s="29" t="s">
        <v>436</v>
      </c>
      <c r="K30" s="29" t="s">
        <v>433</v>
      </c>
      <c r="L30" s="29" t="s">
        <v>433</v>
      </c>
      <c r="M30" s="29" t="s">
        <v>436</v>
      </c>
      <c r="N30" s="29" t="s">
        <v>437</v>
      </c>
      <c r="O30" s="36"/>
      <c r="P30" s="36"/>
      <c r="Q30" s="2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>
      <c r="A31" s="27" t="s">
        <v>447</v>
      </c>
      <c r="B31" s="30">
        <v>25004602</v>
      </c>
      <c r="C31" s="35">
        <v>90.12</v>
      </c>
      <c r="D31" s="29" t="s">
        <v>432</v>
      </c>
      <c r="E31" s="29" t="s">
        <v>433</v>
      </c>
      <c r="F31" s="29" t="s">
        <v>434</v>
      </c>
      <c r="G31" s="29" t="s">
        <v>435</v>
      </c>
      <c r="H31" s="29" t="s">
        <v>433</v>
      </c>
      <c r="I31" s="29" t="s">
        <v>433</v>
      </c>
      <c r="J31" s="29" t="s">
        <v>436</v>
      </c>
      <c r="K31" s="29" t="s">
        <v>433</v>
      </c>
      <c r="L31" s="29" t="s">
        <v>433</v>
      </c>
      <c r="M31" s="29" t="s">
        <v>436</v>
      </c>
      <c r="N31" s="29" t="s">
        <v>437</v>
      </c>
      <c r="O31" s="36"/>
      <c r="P31" s="36"/>
      <c r="Q31" s="36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A32" s="27" t="s">
        <v>449</v>
      </c>
      <c r="B32" s="30">
        <v>25004685</v>
      </c>
      <c r="C32" s="35">
        <v>49.44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 t="s">
        <v>448</v>
      </c>
      <c r="P32" s="29" t="s">
        <v>448</v>
      </c>
      <c r="Q32" s="35">
        <v>97.12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305">
      <c r="A33" s="54" t="s">
        <v>0</v>
      </c>
      <c r="B33" s="70"/>
      <c r="C33" s="73">
        <f>MIN(C29:C32)</f>
        <v>49.44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305">
      <c r="A34" s="56" t="s">
        <v>1</v>
      </c>
      <c r="B34" s="74"/>
      <c r="C34" s="80">
        <f>MAX(C29:C32)</f>
        <v>90.12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305" ht="15.75" thickBot="1">
      <c r="A35" s="58" t="s">
        <v>2</v>
      </c>
      <c r="B35" s="65"/>
      <c r="C35" s="131">
        <f>MEDIAN(C29:C32)</f>
        <v>87.98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305"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305" ht="15.75" thickBot="1">
      <c r="BC37"/>
      <c r="BD37"/>
      <c r="BE37"/>
      <c r="BF37"/>
      <c r="BG37"/>
      <c r="BH37"/>
      <c r="BI37"/>
      <c r="BJ37"/>
      <c r="BK37"/>
      <c r="BL37"/>
    </row>
    <row r="38" spans="1:305" ht="60" customHeight="1">
      <c r="A38" s="62" t="s">
        <v>195</v>
      </c>
      <c r="B38" s="42" t="s">
        <v>3</v>
      </c>
      <c r="C38" s="43" t="s">
        <v>54</v>
      </c>
      <c r="D38" s="43" t="s">
        <v>82</v>
      </c>
      <c r="E38" s="43" t="s">
        <v>83</v>
      </c>
      <c r="F38" s="43" t="s">
        <v>84</v>
      </c>
      <c r="G38" s="43" t="s">
        <v>119</v>
      </c>
      <c r="H38" s="43" t="s">
        <v>85</v>
      </c>
      <c r="I38" s="43" t="s">
        <v>86</v>
      </c>
      <c r="J38" s="43" t="s">
        <v>87</v>
      </c>
      <c r="K38" s="43" t="s">
        <v>88</v>
      </c>
      <c r="L38" s="43" t="s">
        <v>89</v>
      </c>
      <c r="M38" s="43" t="s">
        <v>90</v>
      </c>
      <c r="N38" s="43" t="s">
        <v>91</v>
      </c>
      <c r="O38" s="43" t="s">
        <v>92</v>
      </c>
      <c r="P38" s="43" t="s">
        <v>93</v>
      </c>
      <c r="Q38" s="85" t="s">
        <v>94</v>
      </c>
      <c r="R38" s="85" t="s">
        <v>95</v>
      </c>
      <c r="S38" s="85" t="s">
        <v>96</v>
      </c>
      <c r="T38" s="85" t="s">
        <v>97</v>
      </c>
      <c r="U38" s="85" t="s">
        <v>98</v>
      </c>
      <c r="V38" s="85" t="s">
        <v>99</v>
      </c>
      <c r="W38" s="43" t="s">
        <v>140</v>
      </c>
      <c r="X38" s="43" t="s">
        <v>141</v>
      </c>
      <c r="Y38" s="43" t="s">
        <v>142</v>
      </c>
      <c r="Z38" s="43" t="s">
        <v>143</v>
      </c>
      <c r="AA38" s="43" t="s">
        <v>144</v>
      </c>
      <c r="AB38" s="43" t="s">
        <v>145</v>
      </c>
      <c r="AC38" s="43" t="s">
        <v>146</v>
      </c>
      <c r="AD38" s="43" t="s">
        <v>147</v>
      </c>
      <c r="AE38" s="43" t="s">
        <v>148</v>
      </c>
      <c r="AF38" s="43" t="s">
        <v>149</v>
      </c>
      <c r="AG38" s="43" t="s">
        <v>150</v>
      </c>
      <c r="AH38" s="43" t="s">
        <v>151</v>
      </c>
      <c r="AI38" s="43" t="s">
        <v>152</v>
      </c>
      <c r="AJ38" s="43" t="s">
        <v>153</v>
      </c>
      <c r="AK38" s="43" t="s">
        <v>154</v>
      </c>
      <c r="AL38" s="43" t="s">
        <v>155</v>
      </c>
      <c r="AM38" s="43" t="s">
        <v>156</v>
      </c>
      <c r="AN38" s="43" t="s">
        <v>463</v>
      </c>
    </row>
    <row r="39" spans="1:305">
      <c r="A39" s="27" t="s">
        <v>454</v>
      </c>
      <c r="B39" s="30">
        <v>25004827</v>
      </c>
      <c r="C39" s="35">
        <v>88.69</v>
      </c>
      <c r="D39" s="35" t="s">
        <v>455</v>
      </c>
      <c r="E39" s="35" t="s">
        <v>455</v>
      </c>
      <c r="F39" s="35" t="s">
        <v>456</v>
      </c>
      <c r="G39" s="35" t="s">
        <v>456</v>
      </c>
      <c r="H39" s="35" t="s">
        <v>457</v>
      </c>
      <c r="I39" s="35" t="s">
        <v>458</v>
      </c>
      <c r="J39" s="35" t="s">
        <v>457</v>
      </c>
      <c r="K39" s="35">
        <v>0</v>
      </c>
      <c r="L39" s="35" t="s">
        <v>459</v>
      </c>
      <c r="M39" s="35">
        <v>132.4</v>
      </c>
      <c r="N39" s="35" t="s">
        <v>460</v>
      </c>
      <c r="O39" s="35" t="s">
        <v>459</v>
      </c>
      <c r="P39" s="35">
        <v>0</v>
      </c>
      <c r="Q39" s="35">
        <v>6.415</v>
      </c>
      <c r="R39" s="35" t="s">
        <v>459</v>
      </c>
      <c r="S39" s="35">
        <v>8.6229999999999993</v>
      </c>
      <c r="T39" s="35">
        <v>44.62</v>
      </c>
      <c r="U39" s="35">
        <v>18.79</v>
      </c>
      <c r="V39" s="35" t="s">
        <v>461</v>
      </c>
      <c r="W39" s="35">
        <v>6.9409999999999998</v>
      </c>
      <c r="X39" s="35" t="s">
        <v>459</v>
      </c>
      <c r="Y39" s="35">
        <v>5.9770000000000003</v>
      </c>
      <c r="Z39" s="35" t="s">
        <v>459</v>
      </c>
      <c r="AA39" s="35">
        <v>9.0429999999999993</v>
      </c>
      <c r="AB39" s="35" t="s">
        <v>459</v>
      </c>
      <c r="AC39" s="35" t="s">
        <v>459</v>
      </c>
      <c r="AD39" s="35" t="s">
        <v>459</v>
      </c>
      <c r="AE39" s="35" t="s">
        <v>459</v>
      </c>
      <c r="AF39" s="35" t="s">
        <v>459</v>
      </c>
      <c r="AG39" s="35" t="s">
        <v>459</v>
      </c>
      <c r="AH39" s="35" t="s">
        <v>459</v>
      </c>
      <c r="AI39" s="35" t="s">
        <v>459</v>
      </c>
      <c r="AJ39" s="35" t="s">
        <v>459</v>
      </c>
      <c r="AK39" s="35" t="s">
        <v>459</v>
      </c>
      <c r="AL39" s="35" t="s">
        <v>459</v>
      </c>
      <c r="AM39" s="35" t="s">
        <v>459</v>
      </c>
      <c r="AN39" s="28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305">
      <c r="A40" s="27" t="s">
        <v>462</v>
      </c>
      <c r="B40" s="30">
        <v>25004352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0">
        <v>101160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305">
      <c r="BC41"/>
      <c r="BD41"/>
      <c r="BE41"/>
      <c r="BF41"/>
      <c r="BG41"/>
      <c r="BH41"/>
      <c r="BI41"/>
      <c r="BJ41"/>
      <c r="BK41"/>
      <c r="BL41"/>
    </row>
    <row r="42" spans="1:305" ht="15.75" thickBot="1">
      <c r="BB42"/>
      <c r="BC42"/>
      <c r="BD42"/>
      <c r="BE42"/>
      <c r="BF42"/>
      <c r="BG42"/>
      <c r="BH42"/>
      <c r="BI42"/>
      <c r="BJ42"/>
      <c r="BK42"/>
      <c r="BL42"/>
    </row>
    <row r="43" spans="1:305" s="5" customFormat="1" ht="60" customHeight="1">
      <c r="A43" s="62" t="s">
        <v>7</v>
      </c>
      <c r="B43" s="42" t="s">
        <v>3</v>
      </c>
      <c r="C43" s="43" t="s">
        <v>463</v>
      </c>
    </row>
    <row r="44" spans="1:305">
      <c r="A44" s="27" t="s">
        <v>464</v>
      </c>
      <c r="B44" s="30">
        <v>25004352</v>
      </c>
      <c r="C44" s="28" t="s">
        <v>465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305">
      <c r="A45" s="17"/>
      <c r="B45" s="18"/>
      <c r="C45" s="19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305" ht="15.75" thickBot="1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BI46"/>
      <c r="BJ46"/>
      <c r="BK46"/>
      <c r="BL46"/>
    </row>
    <row r="47" spans="1:305" s="2" customFormat="1" ht="60" customHeight="1">
      <c r="A47" s="41" t="s">
        <v>74</v>
      </c>
      <c r="B47" s="42" t="s">
        <v>3</v>
      </c>
      <c r="C47" s="43" t="s">
        <v>39</v>
      </c>
      <c r="D47" s="43" t="s">
        <v>200</v>
      </c>
      <c r="E47" s="43" t="s">
        <v>79</v>
      </c>
      <c r="F47" s="43" t="s">
        <v>56</v>
      </c>
      <c r="G47" s="43" t="s">
        <v>201</v>
      </c>
      <c r="H47" s="43" t="s">
        <v>202</v>
      </c>
      <c r="I47" s="43" t="s">
        <v>58</v>
      </c>
      <c r="J47" s="43" t="s">
        <v>59</v>
      </c>
      <c r="K47" s="43" t="s">
        <v>203</v>
      </c>
      <c r="L47" s="43" t="s">
        <v>204</v>
      </c>
      <c r="M47" s="43" t="s">
        <v>205</v>
      </c>
      <c r="N47" s="43" t="s">
        <v>206</v>
      </c>
      <c r="O47" s="43" t="s">
        <v>207</v>
      </c>
      <c r="P47" s="43" t="s">
        <v>208</v>
      </c>
      <c r="Q47" s="43" t="s">
        <v>209</v>
      </c>
      <c r="R47" s="43" t="s">
        <v>210</v>
      </c>
      <c r="S47" s="43" t="s">
        <v>211</v>
      </c>
      <c r="T47" s="43" t="s">
        <v>212</v>
      </c>
      <c r="U47" s="43" t="s">
        <v>213</v>
      </c>
      <c r="V47" s="43" t="s">
        <v>214</v>
      </c>
      <c r="W47" s="43" t="s">
        <v>215</v>
      </c>
      <c r="X47" s="43" t="s">
        <v>216</v>
      </c>
      <c r="Y47" s="43" t="s">
        <v>217</v>
      </c>
      <c r="Z47" s="43" t="s">
        <v>218</v>
      </c>
      <c r="AA47" s="43" t="s">
        <v>219</v>
      </c>
      <c r="AB47" s="43" t="s">
        <v>220</v>
      </c>
      <c r="AC47" s="43" t="s">
        <v>221</v>
      </c>
      <c r="AD47" s="43" t="s">
        <v>222</v>
      </c>
      <c r="AE47" s="43" t="s">
        <v>223</v>
      </c>
      <c r="AF47" s="43" t="s">
        <v>50</v>
      </c>
      <c r="AG47" s="43" t="s">
        <v>51</v>
      </c>
      <c r="AH47" s="43" t="s">
        <v>52</v>
      </c>
      <c r="AI47" s="43" t="s">
        <v>53</v>
      </c>
      <c r="AJ47" s="43" t="s">
        <v>197</v>
      </c>
      <c r="AK47" s="43" t="s">
        <v>82</v>
      </c>
      <c r="AL47" s="43" t="s">
        <v>83</v>
      </c>
      <c r="AM47" s="43" t="s">
        <v>84</v>
      </c>
      <c r="AN47" s="43" t="s">
        <v>119</v>
      </c>
      <c r="AO47" s="43" t="s">
        <v>85</v>
      </c>
      <c r="AP47" s="43" t="s">
        <v>86</v>
      </c>
      <c r="AQ47" s="43" t="s">
        <v>87</v>
      </c>
      <c r="AR47" s="43" t="s">
        <v>88</v>
      </c>
      <c r="AS47" s="43" t="s">
        <v>89</v>
      </c>
      <c r="AT47" s="43" t="s">
        <v>90</v>
      </c>
      <c r="AU47" s="43" t="s">
        <v>91</v>
      </c>
      <c r="AV47" s="43" t="s">
        <v>92</v>
      </c>
      <c r="AW47" s="43" t="s">
        <v>93</v>
      </c>
      <c r="AX47" s="85" t="s">
        <v>94</v>
      </c>
      <c r="AY47" s="85" t="s">
        <v>95</v>
      </c>
      <c r="AZ47" s="85" t="s">
        <v>96</v>
      </c>
      <c r="BA47" s="85" t="s">
        <v>97</v>
      </c>
      <c r="BB47" s="85" t="s">
        <v>98</v>
      </c>
      <c r="BC47" s="85" t="s">
        <v>99</v>
      </c>
      <c r="BD47" s="43" t="s">
        <v>140</v>
      </c>
      <c r="BE47" s="43" t="s">
        <v>141</v>
      </c>
      <c r="BF47" s="43" t="s">
        <v>142</v>
      </c>
      <c r="BG47" s="43" t="s">
        <v>143</v>
      </c>
      <c r="BH47" s="43" t="s">
        <v>144</v>
      </c>
      <c r="BI47" s="43" t="s">
        <v>145</v>
      </c>
      <c r="BJ47" s="43" t="s">
        <v>146</v>
      </c>
      <c r="BK47" s="43" t="s">
        <v>147</v>
      </c>
      <c r="BL47" s="43" t="s">
        <v>148</v>
      </c>
      <c r="BM47" s="43" t="s">
        <v>149</v>
      </c>
      <c r="BN47" s="43" t="s">
        <v>150</v>
      </c>
      <c r="BO47" s="43" t="s">
        <v>151</v>
      </c>
      <c r="BP47" s="43" t="s">
        <v>152</v>
      </c>
      <c r="BQ47" s="43" t="s">
        <v>153</v>
      </c>
      <c r="BR47" s="43" t="s">
        <v>154</v>
      </c>
      <c r="BS47" s="43" t="s">
        <v>155</v>
      </c>
      <c r="BT47" s="43" t="s">
        <v>156</v>
      </c>
      <c r="BU47" s="43" t="s">
        <v>224</v>
      </c>
      <c r="BV47" s="43" t="s">
        <v>157</v>
      </c>
      <c r="BW47" s="43" t="s">
        <v>158</v>
      </c>
      <c r="BX47" s="43" t="s">
        <v>159</v>
      </c>
      <c r="BY47" s="43" t="s">
        <v>160</v>
      </c>
      <c r="BZ47" s="43" t="s">
        <v>161</v>
      </c>
      <c r="CA47" s="43" t="s">
        <v>162</v>
      </c>
      <c r="CB47" s="43" t="s">
        <v>163</v>
      </c>
      <c r="CC47" s="43" t="s">
        <v>164</v>
      </c>
      <c r="CD47" s="43" t="s">
        <v>165</v>
      </c>
      <c r="CE47" s="43" t="s">
        <v>166</v>
      </c>
      <c r="CF47" s="43" t="s">
        <v>167</v>
      </c>
      <c r="CG47" s="43" t="s">
        <v>168</v>
      </c>
      <c r="CH47" s="43" t="s">
        <v>169</v>
      </c>
      <c r="CI47" s="43" t="s">
        <v>170</v>
      </c>
      <c r="CJ47" s="43" t="s">
        <v>171</v>
      </c>
      <c r="CK47" s="43" t="s">
        <v>172</v>
      </c>
      <c r="CL47" s="43" t="s">
        <v>173</v>
      </c>
      <c r="CM47" s="43" t="s">
        <v>174</v>
      </c>
      <c r="CN47" s="43" t="s">
        <v>175</v>
      </c>
      <c r="CO47" s="43" t="s">
        <v>395</v>
      </c>
      <c r="CP47" s="43" t="s">
        <v>176</v>
      </c>
      <c r="CQ47" s="43" t="s">
        <v>177</v>
      </c>
      <c r="CR47" s="43" t="s">
        <v>178</v>
      </c>
      <c r="CS47" s="43" t="s">
        <v>396</v>
      </c>
      <c r="CT47" s="43" t="s">
        <v>179</v>
      </c>
      <c r="CU47" s="43" t="s">
        <v>181</v>
      </c>
      <c r="CV47" s="43" t="s">
        <v>397</v>
      </c>
      <c r="CW47" s="43" t="s">
        <v>180</v>
      </c>
      <c r="CX47" s="43" t="s">
        <v>398</v>
      </c>
      <c r="CY47" s="43" t="s">
        <v>399</v>
      </c>
      <c r="CZ47" s="43" t="s">
        <v>182</v>
      </c>
      <c r="DA47" s="43" t="s">
        <v>183</v>
      </c>
      <c r="DB47" s="43" t="s">
        <v>184</v>
      </c>
      <c r="DC47" s="43" t="s">
        <v>185</v>
      </c>
      <c r="DD47" s="43" t="s">
        <v>400</v>
      </c>
      <c r="DE47" s="43" t="s">
        <v>186</v>
      </c>
      <c r="DF47" s="43" t="s">
        <v>401</v>
      </c>
      <c r="DG47" s="43" t="s">
        <v>187</v>
      </c>
      <c r="DH47" s="43" t="s">
        <v>188</v>
      </c>
      <c r="DI47" s="43" t="s">
        <v>189</v>
      </c>
      <c r="DJ47" s="43" t="s">
        <v>190</v>
      </c>
      <c r="DK47" s="43" t="s">
        <v>402</v>
      </c>
      <c r="DL47" s="43" t="s">
        <v>403</v>
      </c>
      <c r="DM47" s="43" t="s">
        <v>191</v>
      </c>
      <c r="DN47" s="43" t="s">
        <v>192</v>
      </c>
      <c r="DO47" s="43" t="s">
        <v>404</v>
      </c>
      <c r="DP47" s="175" t="s">
        <v>390</v>
      </c>
      <c r="DQ47" s="175" t="s">
        <v>394</v>
      </c>
      <c r="DR47" s="43" t="s">
        <v>226</v>
      </c>
      <c r="DS47" s="43" t="s">
        <v>225</v>
      </c>
      <c r="DT47" s="43" t="s">
        <v>227</v>
      </c>
      <c r="DU47" s="43" t="s">
        <v>228</v>
      </c>
      <c r="DV47" s="43" t="s">
        <v>229</v>
      </c>
      <c r="DW47" s="43" t="s">
        <v>230</v>
      </c>
      <c r="DX47" s="43" t="s">
        <v>231</v>
      </c>
      <c r="DY47" s="43" t="s">
        <v>232</v>
      </c>
      <c r="DZ47" s="43" t="s">
        <v>233</v>
      </c>
      <c r="EA47" s="43" t="s">
        <v>234</v>
      </c>
      <c r="EB47" s="43" t="s">
        <v>235</v>
      </c>
      <c r="EC47" s="43" t="s">
        <v>236</v>
      </c>
      <c r="ED47" s="43" t="s">
        <v>237</v>
      </c>
      <c r="EE47" s="43" t="s">
        <v>238</v>
      </c>
      <c r="EF47" s="43" t="s">
        <v>239</v>
      </c>
      <c r="EG47" s="43" t="s">
        <v>240</v>
      </c>
      <c r="EH47" s="43" t="s">
        <v>241</v>
      </c>
      <c r="EI47" s="43" t="s">
        <v>242</v>
      </c>
      <c r="EJ47" s="43" t="s">
        <v>243</v>
      </c>
      <c r="EK47" s="43" t="s">
        <v>244</v>
      </c>
      <c r="EL47" s="43" t="s">
        <v>252</v>
      </c>
      <c r="EM47" s="43" t="s">
        <v>253</v>
      </c>
      <c r="EN47" s="43" t="s">
        <v>254</v>
      </c>
      <c r="EO47" s="43" t="s">
        <v>255</v>
      </c>
      <c r="EP47" s="43" t="s">
        <v>256</v>
      </c>
      <c r="EQ47" s="43" t="s">
        <v>257</v>
      </c>
      <c r="ER47" s="43" t="s">
        <v>258</v>
      </c>
      <c r="ES47" s="43" t="s">
        <v>259</v>
      </c>
      <c r="ET47" s="43" t="s">
        <v>410</v>
      </c>
      <c r="EU47" s="43" t="s">
        <v>260</v>
      </c>
      <c r="EV47" s="43" t="s">
        <v>263</v>
      </c>
      <c r="EW47" s="43" t="s">
        <v>264</v>
      </c>
      <c r="EX47" s="43" t="s">
        <v>265</v>
      </c>
      <c r="EY47" s="43" t="s">
        <v>267</v>
      </c>
      <c r="EZ47" s="43" t="s">
        <v>261</v>
      </c>
      <c r="FA47" s="43" t="s">
        <v>262</v>
      </c>
      <c r="FB47" s="43" t="s">
        <v>268</v>
      </c>
      <c r="FC47" s="43" t="s">
        <v>269</v>
      </c>
      <c r="FD47" s="43" t="s">
        <v>270</v>
      </c>
      <c r="FE47" s="43" t="s">
        <v>271</v>
      </c>
      <c r="FF47" s="43" t="s">
        <v>266</v>
      </c>
      <c r="FG47" s="43" t="s">
        <v>272</v>
      </c>
      <c r="FH47" s="43" t="s">
        <v>273</v>
      </c>
      <c r="FI47" s="43" t="s">
        <v>274</v>
      </c>
      <c r="FJ47" s="43" t="s">
        <v>275</v>
      </c>
      <c r="FK47" s="43" t="s">
        <v>411</v>
      </c>
      <c r="FL47" s="43" t="s">
        <v>276</v>
      </c>
      <c r="FM47" s="43" t="s">
        <v>277</v>
      </c>
      <c r="FN47" s="43" t="s">
        <v>278</v>
      </c>
      <c r="FO47" s="43" t="s">
        <v>279</v>
      </c>
      <c r="FP47" s="43" t="s">
        <v>280</v>
      </c>
      <c r="FQ47" s="43" t="s">
        <v>281</v>
      </c>
      <c r="FR47" s="43" t="s">
        <v>282</v>
      </c>
      <c r="FS47" s="43" t="s">
        <v>283</v>
      </c>
      <c r="FT47" s="43" t="s">
        <v>284</v>
      </c>
      <c r="FU47" s="43" t="s">
        <v>285</v>
      </c>
      <c r="FV47" s="43" t="s">
        <v>286</v>
      </c>
      <c r="FW47" s="43" t="s">
        <v>287</v>
      </c>
      <c r="FX47" s="43" t="s">
        <v>288</v>
      </c>
      <c r="FY47" s="43" t="s">
        <v>289</v>
      </c>
      <c r="FZ47" s="43" t="s">
        <v>290</v>
      </c>
      <c r="GA47" s="43" t="s">
        <v>291</v>
      </c>
      <c r="GB47" s="43" t="s">
        <v>294</v>
      </c>
      <c r="GC47" s="43" t="s">
        <v>292</v>
      </c>
      <c r="GD47" s="43" t="s">
        <v>293</v>
      </c>
      <c r="GE47" s="43" t="s">
        <v>295</v>
      </c>
      <c r="GF47" s="43" t="s">
        <v>296</v>
      </c>
      <c r="GG47" s="43" t="s">
        <v>297</v>
      </c>
      <c r="GH47" s="43" t="s">
        <v>298</v>
      </c>
      <c r="GI47" s="43" t="s">
        <v>299</v>
      </c>
      <c r="GJ47" s="43" t="s">
        <v>300</v>
      </c>
      <c r="GK47" s="43" t="s">
        <v>412</v>
      </c>
      <c r="GL47" s="43" t="s">
        <v>413</v>
      </c>
      <c r="GM47" s="43" t="s">
        <v>301</v>
      </c>
      <c r="GN47" s="43" t="s">
        <v>302</v>
      </c>
      <c r="GO47" s="43" t="s">
        <v>303</v>
      </c>
      <c r="GP47" s="43" t="s">
        <v>245</v>
      </c>
      <c r="GQ47" s="43" t="s">
        <v>246</v>
      </c>
      <c r="GR47" s="43" t="s">
        <v>247</v>
      </c>
      <c r="GS47" s="43" t="s">
        <v>248</v>
      </c>
      <c r="GT47" s="43" t="s">
        <v>249</v>
      </c>
      <c r="GU47" s="43" t="s">
        <v>250</v>
      </c>
      <c r="GV47" s="43" t="s">
        <v>251</v>
      </c>
      <c r="GW47" s="43" t="s">
        <v>304</v>
      </c>
      <c r="GX47" s="43" t="s">
        <v>305</v>
      </c>
      <c r="GY47" s="43" t="s">
        <v>306</v>
      </c>
      <c r="GZ47" s="43" t="s">
        <v>307</v>
      </c>
      <c r="HA47" s="43" t="s">
        <v>308</v>
      </c>
      <c r="HB47" s="43" t="s">
        <v>309</v>
      </c>
      <c r="HC47" s="43" t="s">
        <v>310</v>
      </c>
      <c r="HD47" s="43" t="s">
        <v>311</v>
      </c>
      <c r="HE47" s="43" t="s">
        <v>312</v>
      </c>
      <c r="HF47" s="43" t="s">
        <v>313</v>
      </c>
      <c r="HG47" s="43" t="s">
        <v>314</v>
      </c>
      <c r="HH47" s="43" t="s">
        <v>315</v>
      </c>
      <c r="HI47" s="43" t="s">
        <v>316</v>
      </c>
      <c r="HJ47" s="43" t="s">
        <v>317</v>
      </c>
      <c r="HK47" s="43" t="s">
        <v>318</v>
      </c>
      <c r="HL47" s="43" t="s">
        <v>319</v>
      </c>
      <c r="HM47" s="43" t="s">
        <v>320</v>
      </c>
      <c r="HN47" s="43" t="s">
        <v>321</v>
      </c>
      <c r="HO47" s="43" t="s">
        <v>322</v>
      </c>
      <c r="HP47" s="43" t="s">
        <v>323</v>
      </c>
      <c r="HQ47" s="43" t="s">
        <v>324</v>
      </c>
      <c r="HR47" s="43" t="s">
        <v>325</v>
      </c>
      <c r="HS47" s="43" t="s">
        <v>326</v>
      </c>
      <c r="HT47" s="43" t="s">
        <v>327</v>
      </c>
      <c r="HU47" s="43" t="s">
        <v>328</v>
      </c>
      <c r="HV47" s="43" t="s">
        <v>329</v>
      </c>
      <c r="HW47" s="43" t="s">
        <v>330</v>
      </c>
      <c r="HX47" s="43" t="s">
        <v>331</v>
      </c>
      <c r="HY47" s="43" t="s">
        <v>332</v>
      </c>
      <c r="HZ47" s="43" t="s">
        <v>333</v>
      </c>
      <c r="IA47" s="43" t="s">
        <v>334</v>
      </c>
      <c r="IB47" s="43" t="s">
        <v>335</v>
      </c>
      <c r="IC47" s="43" t="s">
        <v>414</v>
      </c>
      <c r="ID47" s="43" t="s">
        <v>336</v>
      </c>
      <c r="IE47" s="43" t="s">
        <v>415</v>
      </c>
      <c r="IF47" s="43" t="s">
        <v>337</v>
      </c>
      <c r="IG47" s="43" t="s">
        <v>338</v>
      </c>
      <c r="IH47" s="43" t="s">
        <v>339</v>
      </c>
      <c r="II47" s="43" t="s">
        <v>340</v>
      </c>
      <c r="IJ47" s="43" t="s">
        <v>341</v>
      </c>
      <c r="IK47" s="43" t="s">
        <v>342</v>
      </c>
      <c r="IL47" s="43" t="s">
        <v>343</v>
      </c>
      <c r="IM47" s="43" t="s">
        <v>344</v>
      </c>
      <c r="IN47" s="43" t="s">
        <v>345</v>
      </c>
      <c r="IO47" s="43" t="s">
        <v>346</v>
      </c>
      <c r="IP47" s="43" t="s">
        <v>347</v>
      </c>
      <c r="IQ47" s="43" t="s">
        <v>348</v>
      </c>
      <c r="IR47" s="43" t="s">
        <v>349</v>
      </c>
      <c r="IS47" s="43" t="s">
        <v>416</v>
      </c>
      <c r="IT47" s="43" t="s">
        <v>350</v>
      </c>
      <c r="IU47" s="43" t="s">
        <v>351</v>
      </c>
      <c r="IV47" s="43" t="s">
        <v>352</v>
      </c>
      <c r="IW47" s="175" t="s">
        <v>356</v>
      </c>
      <c r="IX47" s="175" t="s">
        <v>357</v>
      </c>
      <c r="IY47" s="175" t="s">
        <v>355</v>
      </c>
      <c r="IZ47" s="175" t="s">
        <v>358</v>
      </c>
      <c r="JA47" s="175" t="s">
        <v>406</v>
      </c>
      <c r="JB47" s="175" t="s">
        <v>359</v>
      </c>
      <c r="JC47" s="175" t="s">
        <v>360</v>
      </c>
      <c r="JD47" s="175" t="s">
        <v>407</v>
      </c>
      <c r="JE47" s="175" t="s">
        <v>361</v>
      </c>
      <c r="JF47" s="175" t="s">
        <v>362</v>
      </c>
      <c r="JG47" s="175" t="s">
        <v>364</v>
      </c>
      <c r="JH47" s="43" t="s">
        <v>353</v>
      </c>
      <c r="JI47" s="175" t="s">
        <v>363</v>
      </c>
      <c r="JJ47" s="43" t="s">
        <v>354</v>
      </c>
      <c r="JK47" s="175" t="s">
        <v>365</v>
      </c>
      <c r="JL47" s="175" t="s">
        <v>366</v>
      </c>
      <c r="JM47" s="175" t="s">
        <v>367</v>
      </c>
      <c r="JN47" s="175" t="s">
        <v>368</v>
      </c>
      <c r="JO47" s="175" t="s">
        <v>369</v>
      </c>
      <c r="JP47" s="175" t="s">
        <v>370</v>
      </c>
      <c r="JQ47" s="175" t="s">
        <v>371</v>
      </c>
      <c r="JR47" s="175" t="s">
        <v>372</v>
      </c>
      <c r="JS47" s="175" t="s">
        <v>373</v>
      </c>
      <c r="JT47" s="175" t="s">
        <v>374</v>
      </c>
      <c r="JU47" s="175" t="s">
        <v>375</v>
      </c>
      <c r="JV47" s="175" t="s">
        <v>376</v>
      </c>
      <c r="JW47" s="175" t="s">
        <v>378</v>
      </c>
      <c r="JX47" s="175" t="s">
        <v>377</v>
      </c>
      <c r="JY47" s="175" t="s">
        <v>379</v>
      </c>
      <c r="JZ47" s="175" t="s">
        <v>380</v>
      </c>
      <c r="KA47" s="175" t="s">
        <v>381</v>
      </c>
      <c r="KB47" s="175" t="s">
        <v>382</v>
      </c>
      <c r="KC47" s="175" t="s">
        <v>383</v>
      </c>
      <c r="KD47" s="175" t="s">
        <v>384</v>
      </c>
      <c r="KE47" s="175" t="s">
        <v>385</v>
      </c>
      <c r="KF47" s="175" t="s">
        <v>386</v>
      </c>
      <c r="KG47" s="175" t="s">
        <v>387</v>
      </c>
      <c r="KH47" s="175" t="s">
        <v>388</v>
      </c>
      <c r="KI47" s="175" t="s">
        <v>389</v>
      </c>
      <c r="KJ47" s="43" t="s">
        <v>422</v>
      </c>
      <c r="KK47" s="43" t="s">
        <v>423</v>
      </c>
      <c r="KL47" s="43" t="s">
        <v>473</v>
      </c>
      <c r="KM47" s="43" t="s">
        <v>474</v>
      </c>
      <c r="KN47" s="43" t="s">
        <v>475</v>
      </c>
      <c r="KO47" s="43" t="s">
        <v>476</v>
      </c>
      <c r="KP47" s="43" t="s">
        <v>477</v>
      </c>
      <c r="KQ47" s="43" t="s">
        <v>478</v>
      </c>
      <c r="KR47" s="43" t="s">
        <v>392</v>
      </c>
      <c r="KS47" s="43" t="s">
        <v>393</v>
      </c>
    </row>
    <row r="48" spans="1:305" ht="15" customHeight="1">
      <c r="A48" s="88" t="s">
        <v>503</v>
      </c>
      <c r="B48" s="30">
        <v>25004844</v>
      </c>
      <c r="C48" s="31">
        <v>87.71</v>
      </c>
      <c r="D48" s="28"/>
      <c r="E48" s="33"/>
      <c r="F48" s="37"/>
      <c r="G48" s="35"/>
      <c r="H48" s="29"/>
      <c r="I48" s="29"/>
      <c r="J48" s="35"/>
      <c r="K48" s="29"/>
      <c r="L48" s="29"/>
      <c r="M48" s="29"/>
      <c r="N48" s="36"/>
      <c r="O48" s="90"/>
      <c r="P48" s="90"/>
      <c r="Q48" s="90"/>
      <c r="R48" s="90"/>
      <c r="S48" s="90"/>
      <c r="T48" s="90"/>
      <c r="U48" s="133"/>
      <c r="V48" s="90"/>
      <c r="W48" s="91"/>
      <c r="X48" s="90"/>
      <c r="Y48" s="125"/>
      <c r="Z48" s="91"/>
      <c r="AA48" s="90"/>
      <c r="AB48" s="90"/>
      <c r="AC48" s="126"/>
      <c r="AD48" s="91"/>
      <c r="AE48" s="125"/>
      <c r="AF48" s="132"/>
      <c r="AG48" s="132"/>
      <c r="AH48" s="228"/>
      <c r="AI48" s="126"/>
      <c r="AJ48" s="126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125"/>
      <c r="BA48" s="125"/>
      <c r="BB48" s="91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 t="s">
        <v>484</v>
      </c>
      <c r="DQ48" s="89" t="s">
        <v>484</v>
      </c>
      <c r="DR48" s="89" t="s">
        <v>485</v>
      </c>
      <c r="DS48" s="89" t="s">
        <v>486</v>
      </c>
      <c r="DT48" s="89" t="s">
        <v>485</v>
      </c>
      <c r="DU48" s="89" t="s">
        <v>484</v>
      </c>
      <c r="DV48" s="89" t="s">
        <v>485</v>
      </c>
      <c r="DW48" s="89" t="s">
        <v>485</v>
      </c>
      <c r="DX48" s="89" t="s">
        <v>486</v>
      </c>
      <c r="DY48" s="89" t="s">
        <v>486</v>
      </c>
      <c r="DZ48" s="89" t="s">
        <v>484</v>
      </c>
      <c r="EA48" s="89" t="s">
        <v>486</v>
      </c>
      <c r="EB48" s="89" t="s">
        <v>486</v>
      </c>
      <c r="EC48" s="89" t="s">
        <v>486</v>
      </c>
      <c r="ED48" s="89" t="s">
        <v>486</v>
      </c>
      <c r="EE48" s="89" t="s">
        <v>486</v>
      </c>
      <c r="EF48" s="89" t="s">
        <v>484</v>
      </c>
      <c r="EG48" s="89" t="s">
        <v>487</v>
      </c>
      <c r="EH48" s="89" t="s">
        <v>484</v>
      </c>
      <c r="EI48" s="89" t="s">
        <v>486</v>
      </c>
      <c r="EJ48" s="89" t="s">
        <v>485</v>
      </c>
      <c r="EK48" s="89" t="s">
        <v>484</v>
      </c>
      <c r="EL48" s="89" t="s">
        <v>485</v>
      </c>
      <c r="EM48" s="89" t="s">
        <v>487</v>
      </c>
      <c r="EN48" s="89" t="s">
        <v>484</v>
      </c>
      <c r="EO48" s="89" t="s">
        <v>485</v>
      </c>
      <c r="EP48" s="89" t="s">
        <v>487</v>
      </c>
      <c r="EQ48" s="89" t="s">
        <v>486</v>
      </c>
      <c r="ER48" s="89" t="s">
        <v>486</v>
      </c>
      <c r="ES48" s="89" t="s">
        <v>485</v>
      </c>
      <c r="ET48" s="89" t="s">
        <v>484</v>
      </c>
      <c r="EU48" s="89" t="s">
        <v>486</v>
      </c>
      <c r="EV48" s="89" t="s">
        <v>486</v>
      </c>
      <c r="EW48" s="89" t="s">
        <v>484</v>
      </c>
      <c r="EX48" s="89" t="s">
        <v>486</v>
      </c>
      <c r="EY48" s="89" t="s">
        <v>485</v>
      </c>
      <c r="EZ48" s="89" t="s">
        <v>485</v>
      </c>
      <c r="FA48" s="89" t="s">
        <v>487</v>
      </c>
      <c r="FB48" s="89" t="s">
        <v>484</v>
      </c>
      <c r="FC48" s="89" t="s">
        <v>485</v>
      </c>
      <c r="FD48" s="89" t="s">
        <v>485</v>
      </c>
      <c r="FE48" s="89" t="s">
        <v>486</v>
      </c>
      <c r="FF48" s="89" t="s">
        <v>484</v>
      </c>
      <c r="FG48" s="89" t="s">
        <v>484</v>
      </c>
      <c r="FH48" s="89" t="s">
        <v>484</v>
      </c>
      <c r="FI48" s="89" t="s">
        <v>485</v>
      </c>
      <c r="FJ48" s="89" t="s">
        <v>486</v>
      </c>
      <c r="FK48" s="89" t="s">
        <v>485</v>
      </c>
      <c r="FL48" s="89" t="s">
        <v>484</v>
      </c>
      <c r="FM48" s="89" t="s">
        <v>485</v>
      </c>
      <c r="FN48" s="89" t="s">
        <v>484</v>
      </c>
      <c r="FO48" s="89" t="s">
        <v>486</v>
      </c>
      <c r="FP48" s="89" t="s">
        <v>485</v>
      </c>
      <c r="FQ48" s="89" t="s">
        <v>486</v>
      </c>
      <c r="FR48" s="89" t="s">
        <v>486</v>
      </c>
      <c r="FS48" s="89" t="s">
        <v>488</v>
      </c>
      <c r="FT48" s="89" t="s">
        <v>486</v>
      </c>
      <c r="FU48" s="89" t="s">
        <v>486</v>
      </c>
      <c r="FV48" s="89" t="s">
        <v>486</v>
      </c>
      <c r="FW48" s="89" t="s">
        <v>484</v>
      </c>
      <c r="FX48" s="89" t="s">
        <v>486</v>
      </c>
      <c r="FY48" s="89" t="s">
        <v>484</v>
      </c>
      <c r="FZ48" s="89" t="s">
        <v>484</v>
      </c>
      <c r="GA48" s="89" t="s">
        <v>486</v>
      </c>
      <c r="GB48" s="89" t="s">
        <v>484</v>
      </c>
      <c r="GC48" s="89" t="s">
        <v>484</v>
      </c>
      <c r="GD48" s="89" t="s">
        <v>484</v>
      </c>
      <c r="GE48" s="89" t="s">
        <v>486</v>
      </c>
      <c r="GF48" s="89" t="s">
        <v>486</v>
      </c>
      <c r="GG48" s="89" t="s">
        <v>486</v>
      </c>
      <c r="GH48" s="89" t="s">
        <v>486</v>
      </c>
      <c r="GI48" s="89" t="s">
        <v>489</v>
      </c>
      <c r="GJ48" s="89" t="s">
        <v>485</v>
      </c>
      <c r="GK48" s="89" t="s">
        <v>485</v>
      </c>
      <c r="GL48" s="89" t="s">
        <v>490</v>
      </c>
      <c r="GM48" s="89" t="s">
        <v>485</v>
      </c>
      <c r="GN48" s="89" t="s">
        <v>485</v>
      </c>
      <c r="GO48" s="89" t="s">
        <v>486</v>
      </c>
      <c r="GP48" s="89" t="s">
        <v>485</v>
      </c>
      <c r="GQ48" s="89" t="s">
        <v>486</v>
      </c>
      <c r="GR48" s="89" t="s">
        <v>486</v>
      </c>
      <c r="GS48" s="134" t="s">
        <v>485</v>
      </c>
      <c r="GT48" s="89" t="s">
        <v>485</v>
      </c>
      <c r="GU48" s="89" t="s">
        <v>486</v>
      </c>
      <c r="GV48" s="89" t="s">
        <v>486</v>
      </c>
      <c r="GW48" s="89" t="s">
        <v>484</v>
      </c>
      <c r="GX48" s="89" t="s">
        <v>486</v>
      </c>
      <c r="GY48" s="89" t="s">
        <v>485</v>
      </c>
      <c r="GZ48" s="89" t="s">
        <v>487</v>
      </c>
      <c r="HA48" s="89" t="s">
        <v>484</v>
      </c>
      <c r="HB48" s="89" t="s">
        <v>484</v>
      </c>
      <c r="HC48" s="89" t="s">
        <v>486</v>
      </c>
      <c r="HD48" s="89" t="s">
        <v>484</v>
      </c>
      <c r="HE48" s="89" t="s">
        <v>486</v>
      </c>
      <c r="HF48" s="89" t="s">
        <v>485</v>
      </c>
      <c r="HG48" s="89" t="s">
        <v>484</v>
      </c>
      <c r="HH48" s="89" t="s">
        <v>486</v>
      </c>
      <c r="HI48" s="89" t="s">
        <v>491</v>
      </c>
      <c r="HJ48" s="89" t="s">
        <v>484</v>
      </c>
      <c r="HK48" s="89" t="s">
        <v>484</v>
      </c>
      <c r="HL48" s="89" t="s">
        <v>488</v>
      </c>
      <c r="HM48" s="89" t="s">
        <v>485</v>
      </c>
      <c r="HN48" s="89" t="s">
        <v>484</v>
      </c>
      <c r="HO48" s="89" t="s">
        <v>484</v>
      </c>
      <c r="HP48" s="89" t="s">
        <v>488</v>
      </c>
      <c r="HQ48" s="89" t="s">
        <v>485</v>
      </c>
      <c r="HR48" s="89" t="s">
        <v>486</v>
      </c>
      <c r="HS48" s="89" t="s">
        <v>485</v>
      </c>
      <c r="HT48" s="89" t="s">
        <v>492</v>
      </c>
      <c r="HU48" s="89" t="s">
        <v>484</v>
      </c>
      <c r="HV48" s="89" t="s">
        <v>486</v>
      </c>
      <c r="HW48" s="89" t="s">
        <v>486</v>
      </c>
      <c r="HX48" s="89" t="s">
        <v>484</v>
      </c>
      <c r="HY48" s="89" t="s">
        <v>489</v>
      </c>
      <c r="HZ48" s="89" t="s">
        <v>486</v>
      </c>
      <c r="IA48" s="89" t="s">
        <v>486</v>
      </c>
      <c r="IB48" s="89" t="s">
        <v>486</v>
      </c>
      <c r="IC48" s="89" t="s">
        <v>437</v>
      </c>
      <c r="ID48" s="89" t="s">
        <v>486</v>
      </c>
      <c r="IE48" s="89" t="s">
        <v>485</v>
      </c>
      <c r="IF48" s="89" t="s">
        <v>484</v>
      </c>
      <c r="IG48" s="89" t="s">
        <v>485</v>
      </c>
      <c r="IH48" s="89" t="s">
        <v>492</v>
      </c>
      <c r="II48" s="89" t="s">
        <v>484</v>
      </c>
      <c r="IJ48" s="89" t="s">
        <v>485</v>
      </c>
      <c r="IK48" s="89" t="s">
        <v>485</v>
      </c>
      <c r="IL48" s="89" t="s">
        <v>486</v>
      </c>
      <c r="IM48" s="89" t="s">
        <v>486</v>
      </c>
      <c r="IN48" s="89" t="s">
        <v>484</v>
      </c>
      <c r="IO48" s="89" t="s">
        <v>485</v>
      </c>
      <c r="IP48" s="89" t="s">
        <v>487</v>
      </c>
      <c r="IQ48" s="89" t="s">
        <v>486</v>
      </c>
      <c r="IR48" s="89" t="s">
        <v>486</v>
      </c>
      <c r="IS48" s="89" t="s">
        <v>486</v>
      </c>
      <c r="IT48" s="89" t="s">
        <v>486</v>
      </c>
      <c r="IU48" s="234" t="s">
        <v>486</v>
      </c>
      <c r="IV48" s="89" t="s">
        <v>486</v>
      </c>
      <c r="IW48" s="89" t="s">
        <v>486</v>
      </c>
      <c r="IX48" s="89" t="s">
        <v>484</v>
      </c>
      <c r="IY48" s="89" t="s">
        <v>484</v>
      </c>
      <c r="IZ48" s="89" t="s">
        <v>485</v>
      </c>
      <c r="JA48" s="89" t="s">
        <v>486</v>
      </c>
      <c r="JB48" s="89" t="s">
        <v>486</v>
      </c>
      <c r="JC48" s="89" t="s">
        <v>489</v>
      </c>
      <c r="JD48" s="89" t="s">
        <v>485</v>
      </c>
      <c r="JE48" s="89" t="s">
        <v>486</v>
      </c>
      <c r="JF48" s="89" t="s">
        <v>486</v>
      </c>
      <c r="JG48" s="89" t="s">
        <v>484</v>
      </c>
      <c r="JH48" s="89" t="s">
        <v>486</v>
      </c>
      <c r="JI48" s="89" t="s">
        <v>486</v>
      </c>
      <c r="JJ48" s="89" t="s">
        <v>486</v>
      </c>
      <c r="JK48" s="89" t="s">
        <v>484</v>
      </c>
      <c r="JL48" s="89" t="s">
        <v>486</v>
      </c>
      <c r="JM48" s="89" t="s">
        <v>486</v>
      </c>
      <c r="JN48" s="232" t="s">
        <v>484</v>
      </c>
      <c r="JO48" s="89" t="s">
        <v>486</v>
      </c>
      <c r="JP48" s="89" t="s">
        <v>485</v>
      </c>
      <c r="JQ48" s="89" t="s">
        <v>486</v>
      </c>
      <c r="JR48" s="89" t="s">
        <v>486</v>
      </c>
      <c r="JS48" s="89" t="s">
        <v>484</v>
      </c>
      <c r="JT48" s="89" t="s">
        <v>487</v>
      </c>
      <c r="JU48" s="89" t="s">
        <v>484</v>
      </c>
      <c r="JV48" s="89" t="s">
        <v>486</v>
      </c>
      <c r="JW48" s="89" t="s">
        <v>484</v>
      </c>
      <c r="JX48" s="89" t="s">
        <v>484</v>
      </c>
      <c r="JY48" s="89" t="s">
        <v>485</v>
      </c>
      <c r="JZ48" s="89" t="s">
        <v>486</v>
      </c>
      <c r="KA48" s="89" t="s">
        <v>484</v>
      </c>
      <c r="KB48" s="89" t="s">
        <v>485</v>
      </c>
      <c r="KC48" s="89" t="s">
        <v>486</v>
      </c>
      <c r="KD48" s="89" t="s">
        <v>486</v>
      </c>
      <c r="KE48" s="89" t="s">
        <v>484</v>
      </c>
      <c r="KF48" s="89" t="s">
        <v>488</v>
      </c>
      <c r="KG48" s="89" t="s">
        <v>485</v>
      </c>
      <c r="KH48" s="89" t="s">
        <v>484</v>
      </c>
      <c r="KI48" s="89" t="s">
        <v>486</v>
      </c>
      <c r="KJ48" s="28" t="s">
        <v>426</v>
      </c>
      <c r="KK48" s="166"/>
      <c r="KL48" s="35"/>
      <c r="KM48" s="32"/>
      <c r="KN48" s="28"/>
      <c r="KO48" s="28"/>
      <c r="KP48" s="33"/>
      <c r="KQ48" s="28"/>
      <c r="KR48" s="28"/>
      <c r="KS48" s="30"/>
    </row>
    <row r="49" spans="1:305" ht="15" customHeight="1">
      <c r="A49" s="88" t="s">
        <v>504</v>
      </c>
      <c r="B49" s="30">
        <v>25004818</v>
      </c>
      <c r="C49" s="31">
        <v>98.44</v>
      </c>
      <c r="D49" s="28"/>
      <c r="E49" s="33"/>
      <c r="F49" s="37"/>
      <c r="G49" s="35"/>
      <c r="H49" s="29"/>
      <c r="I49" s="35">
        <v>16.39</v>
      </c>
      <c r="J49" s="35">
        <v>21.93</v>
      </c>
      <c r="K49" s="29"/>
      <c r="L49" s="29"/>
      <c r="M49" s="29"/>
      <c r="N49" s="36"/>
      <c r="O49" s="90"/>
      <c r="P49" s="90"/>
      <c r="Q49" s="90"/>
      <c r="R49" s="90"/>
      <c r="S49" s="90"/>
      <c r="T49" s="90"/>
      <c r="U49" s="133"/>
      <c r="V49" s="90"/>
      <c r="W49" s="91"/>
      <c r="X49" s="90"/>
      <c r="Y49" s="125"/>
      <c r="Z49" s="91"/>
      <c r="AA49" s="90"/>
      <c r="AB49" s="90"/>
      <c r="AC49" s="126"/>
      <c r="AD49" s="91"/>
      <c r="AE49" s="125"/>
      <c r="AF49" s="132" t="s">
        <v>432</v>
      </c>
      <c r="AG49" s="132">
        <v>4.6020000000000003</v>
      </c>
      <c r="AH49" s="228">
        <v>2.3679999999999999E-3</v>
      </c>
      <c r="AI49" s="126">
        <v>3.0390000000000001</v>
      </c>
      <c r="AJ49" s="126">
        <v>30.48</v>
      </c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125"/>
      <c r="BA49" s="125"/>
      <c r="BB49" s="91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233"/>
      <c r="CB49" s="89"/>
      <c r="CC49" s="233"/>
      <c r="CD49" s="89"/>
      <c r="CE49" s="89"/>
      <c r="CF49" s="89"/>
      <c r="CG49" s="89"/>
      <c r="CH49" s="89"/>
      <c r="CI49" s="89"/>
      <c r="CJ49" s="233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134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234"/>
      <c r="IV49" s="89"/>
      <c r="IW49" s="89"/>
      <c r="IX49" s="89"/>
      <c r="IY49" s="89"/>
      <c r="IZ49" s="89"/>
      <c r="JA49" s="89"/>
      <c r="JB49" s="89"/>
      <c r="JC49" s="89"/>
      <c r="JD49" s="89"/>
      <c r="JE49" s="89"/>
      <c r="JF49" s="89"/>
      <c r="JG49" s="89"/>
      <c r="JH49" s="89"/>
      <c r="JI49" s="89"/>
      <c r="JJ49" s="89"/>
      <c r="JK49" s="89"/>
      <c r="JL49" s="89"/>
      <c r="JM49" s="89"/>
      <c r="JN49" s="232"/>
      <c r="JO49" s="89"/>
      <c r="JP49" s="89"/>
      <c r="JQ49" s="89"/>
      <c r="JR49" s="89"/>
      <c r="JS49" s="89"/>
      <c r="JT49" s="89"/>
      <c r="JU49" s="89"/>
      <c r="JV49" s="89"/>
      <c r="JW49" s="89"/>
      <c r="JX49" s="89"/>
      <c r="JY49" s="89"/>
      <c r="JZ49" s="89"/>
      <c r="KA49" s="89"/>
      <c r="KB49" s="89"/>
      <c r="KC49" s="89"/>
      <c r="KD49" s="89"/>
      <c r="KE49" s="89"/>
      <c r="KF49" s="89"/>
      <c r="KG49" s="89"/>
      <c r="KH49" s="89"/>
      <c r="KI49" s="89"/>
      <c r="KJ49" s="32"/>
      <c r="KK49" s="166"/>
      <c r="KL49" s="35"/>
      <c r="KM49" s="32"/>
      <c r="KN49" s="28"/>
      <c r="KO49" s="28"/>
      <c r="KP49" s="33"/>
      <c r="KQ49" s="28"/>
      <c r="KR49" s="28"/>
      <c r="KS49" s="30"/>
    </row>
    <row r="50" spans="1:305" ht="15" customHeight="1">
      <c r="A50" s="88" t="s">
        <v>493</v>
      </c>
      <c r="B50" s="30">
        <v>25001148</v>
      </c>
      <c r="C50" s="28"/>
      <c r="D50" s="31">
        <v>13.54</v>
      </c>
      <c r="E50" s="28"/>
      <c r="F50" s="37">
        <v>6.0860000000000003</v>
      </c>
      <c r="G50" s="35">
        <v>77.83</v>
      </c>
      <c r="H50" s="38">
        <v>3</v>
      </c>
      <c r="I50" s="35"/>
      <c r="J50" s="29"/>
      <c r="K50" s="38"/>
      <c r="L50" s="38"/>
      <c r="M50" s="34"/>
      <c r="N50" s="36"/>
      <c r="O50" s="90"/>
      <c r="P50" s="89"/>
      <c r="Q50" s="89"/>
      <c r="R50" s="90"/>
      <c r="S50" s="90"/>
      <c r="T50" s="90"/>
      <c r="U50" s="90"/>
      <c r="V50" s="90"/>
      <c r="W50" s="90"/>
      <c r="X50" s="90"/>
      <c r="Y50" s="125"/>
      <c r="Z50" s="90"/>
      <c r="AA50" s="90"/>
      <c r="AB50" s="90"/>
      <c r="AC50" s="90"/>
      <c r="AD50" s="90"/>
      <c r="AE50" s="90"/>
      <c r="AF50" s="132"/>
      <c r="AG50" s="132"/>
      <c r="AH50" s="90"/>
      <c r="AI50" s="126"/>
      <c r="AJ50" s="126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132">
        <v>0.1053</v>
      </c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  <c r="IG50" s="89"/>
      <c r="IH50" s="89"/>
      <c r="II50" s="89"/>
      <c r="IJ50" s="89"/>
      <c r="IK50" s="89"/>
      <c r="IL50" s="89"/>
      <c r="IM50" s="89"/>
      <c r="IN50" s="89"/>
      <c r="IO50" s="89"/>
      <c r="IP50" s="89"/>
      <c r="IQ50" s="89"/>
      <c r="IR50" s="89"/>
      <c r="IS50" s="89"/>
      <c r="IT50" s="89"/>
      <c r="IU50" s="89"/>
      <c r="IV50" s="89"/>
      <c r="IW50" s="89"/>
      <c r="IX50" s="89"/>
      <c r="IY50" s="89"/>
      <c r="IZ50" s="89"/>
      <c r="JA50" s="89"/>
      <c r="JB50" s="89"/>
      <c r="JC50" s="89"/>
      <c r="JD50" s="89"/>
      <c r="JE50" s="89"/>
      <c r="JF50" s="89"/>
      <c r="JG50" s="89"/>
      <c r="JH50" s="89"/>
      <c r="JI50" s="89"/>
      <c r="JJ50" s="89"/>
      <c r="JK50" s="89"/>
      <c r="JL50" s="89"/>
      <c r="JM50" s="89"/>
      <c r="JN50" s="89"/>
      <c r="JO50" s="89"/>
      <c r="JP50" s="89"/>
      <c r="JQ50" s="89"/>
      <c r="JR50" s="89"/>
      <c r="JS50" s="89"/>
      <c r="JT50" s="89"/>
      <c r="JU50" s="89"/>
      <c r="JV50" s="89"/>
      <c r="JW50" s="89"/>
      <c r="JX50" s="89"/>
      <c r="JY50" s="89"/>
      <c r="JZ50" s="89"/>
      <c r="KA50" s="89"/>
      <c r="KB50" s="89"/>
      <c r="KC50" s="89"/>
      <c r="KD50" s="89"/>
      <c r="KE50" s="89"/>
      <c r="KF50" s="89"/>
      <c r="KG50" s="232"/>
      <c r="KH50" s="89"/>
      <c r="KI50" s="89"/>
      <c r="KJ50" s="39"/>
      <c r="KK50" s="166"/>
      <c r="KL50" s="35"/>
      <c r="KM50" s="32"/>
      <c r="KN50" s="28"/>
      <c r="KO50" s="28"/>
      <c r="KP50" s="28"/>
      <c r="KQ50" s="28"/>
      <c r="KR50" s="28"/>
      <c r="KS50" s="28"/>
    </row>
    <row r="51" spans="1:305" ht="15" customHeight="1">
      <c r="A51" s="88" t="s">
        <v>493</v>
      </c>
      <c r="B51" s="30">
        <v>25004744</v>
      </c>
      <c r="C51" s="30"/>
      <c r="D51" s="31">
        <v>10.53</v>
      </c>
      <c r="E51" s="33"/>
      <c r="F51" s="37">
        <v>5.3440000000000003</v>
      </c>
      <c r="G51" s="35">
        <v>87.27</v>
      </c>
      <c r="H51" s="38">
        <v>0</v>
      </c>
      <c r="I51" s="29"/>
      <c r="J51" s="35"/>
      <c r="K51" s="29"/>
      <c r="L51" s="29"/>
      <c r="M51" s="29"/>
      <c r="N51" s="36"/>
      <c r="O51" s="90"/>
      <c r="P51" s="90"/>
      <c r="Q51" s="90"/>
      <c r="R51" s="90"/>
      <c r="S51" s="90"/>
      <c r="T51" s="90"/>
      <c r="U51" s="133"/>
      <c r="V51" s="90"/>
      <c r="W51" s="91"/>
      <c r="X51" s="90"/>
      <c r="Y51" s="125"/>
      <c r="Z51" s="91"/>
      <c r="AA51" s="90"/>
      <c r="AB51" s="90"/>
      <c r="AC51" s="126"/>
      <c r="AD51" s="91"/>
      <c r="AE51" s="125"/>
      <c r="AF51" s="132"/>
      <c r="AG51" s="132"/>
      <c r="AH51" s="228"/>
      <c r="AI51" s="126"/>
      <c r="AJ51" s="126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125"/>
      <c r="BA51" s="125"/>
      <c r="BB51" s="91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132">
        <v>0.12659999999999999</v>
      </c>
      <c r="BV51" s="89"/>
      <c r="BW51" s="89"/>
      <c r="BX51" s="89"/>
      <c r="BY51" s="89"/>
      <c r="BZ51" s="89"/>
      <c r="CA51" s="233"/>
      <c r="CB51" s="89"/>
      <c r="CC51" s="233"/>
      <c r="CD51" s="89"/>
      <c r="CE51" s="89"/>
      <c r="CF51" s="89"/>
      <c r="CG51" s="89"/>
      <c r="CH51" s="89"/>
      <c r="CI51" s="89"/>
      <c r="CJ51" s="233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232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134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234"/>
      <c r="IV51" s="89"/>
      <c r="IW51" s="89"/>
      <c r="IX51" s="89"/>
      <c r="IY51" s="89"/>
      <c r="IZ51" s="89"/>
      <c r="JA51" s="89"/>
      <c r="JB51" s="89"/>
      <c r="JC51" s="89"/>
      <c r="JD51" s="89"/>
      <c r="JE51" s="89"/>
      <c r="JF51" s="89"/>
      <c r="JG51" s="89"/>
      <c r="JH51" s="89"/>
      <c r="JI51" s="89"/>
      <c r="JJ51" s="89"/>
      <c r="JK51" s="89"/>
      <c r="JL51" s="89"/>
      <c r="JM51" s="89"/>
      <c r="JN51" s="232"/>
      <c r="JO51" s="89"/>
      <c r="JP51" s="89"/>
      <c r="JQ51" s="89"/>
      <c r="JR51" s="89"/>
      <c r="JS51" s="89"/>
      <c r="JT51" s="89"/>
      <c r="JU51" s="89"/>
      <c r="JV51" s="89"/>
      <c r="JW51" s="89"/>
      <c r="JX51" s="89"/>
      <c r="JY51" s="89"/>
      <c r="JZ51" s="89"/>
      <c r="KA51" s="89"/>
      <c r="KB51" s="89"/>
      <c r="KC51" s="89"/>
      <c r="KD51" s="89"/>
      <c r="KE51" s="89"/>
      <c r="KF51" s="89"/>
      <c r="KG51" s="89"/>
      <c r="KH51" s="89"/>
      <c r="KI51" s="89"/>
      <c r="KJ51" s="32"/>
      <c r="KK51" s="166"/>
      <c r="KL51" s="35"/>
      <c r="KM51" s="32"/>
      <c r="KN51" s="28"/>
      <c r="KO51" s="28"/>
      <c r="KP51" s="33"/>
      <c r="KQ51" s="28"/>
      <c r="KR51" s="28"/>
      <c r="KS51" s="30"/>
    </row>
    <row r="52" spans="1:305" ht="15" customHeight="1">
      <c r="A52" s="88" t="s">
        <v>499</v>
      </c>
      <c r="B52" s="30">
        <v>25004714</v>
      </c>
      <c r="C52" s="31">
        <v>86.58</v>
      </c>
      <c r="D52" s="28"/>
      <c r="E52" s="33"/>
      <c r="F52" s="37"/>
      <c r="G52" s="35"/>
      <c r="H52" s="29"/>
      <c r="I52" s="29"/>
      <c r="J52" s="35"/>
      <c r="K52" s="29"/>
      <c r="L52" s="29"/>
      <c r="M52" s="29"/>
      <c r="N52" s="36"/>
      <c r="O52" s="90"/>
      <c r="P52" s="90"/>
      <c r="Q52" s="90"/>
      <c r="R52" s="90"/>
      <c r="S52" s="90"/>
      <c r="T52" s="90"/>
      <c r="U52" s="133"/>
      <c r="V52" s="90"/>
      <c r="W52" s="91"/>
      <c r="X52" s="90"/>
      <c r="Y52" s="125"/>
      <c r="Z52" s="91"/>
      <c r="AA52" s="90"/>
      <c r="AB52" s="90"/>
      <c r="AC52" s="126"/>
      <c r="AD52" s="91"/>
      <c r="AE52" s="125"/>
      <c r="AF52" s="132"/>
      <c r="AG52" s="132"/>
      <c r="AH52" s="228"/>
      <c r="AI52" s="126"/>
      <c r="AJ52" s="126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 t="s">
        <v>484</v>
      </c>
      <c r="DQ52" s="89" t="s">
        <v>484</v>
      </c>
      <c r="DR52" s="89" t="s">
        <v>485</v>
      </c>
      <c r="DS52" s="89" t="s">
        <v>486</v>
      </c>
      <c r="DT52" s="89" t="s">
        <v>485</v>
      </c>
      <c r="DU52" s="89" t="s">
        <v>484</v>
      </c>
      <c r="DV52" s="89" t="s">
        <v>485</v>
      </c>
      <c r="DW52" s="89" t="s">
        <v>485</v>
      </c>
      <c r="DX52" s="89" t="s">
        <v>486</v>
      </c>
      <c r="DY52" s="89" t="s">
        <v>486</v>
      </c>
      <c r="DZ52" s="89" t="s">
        <v>484</v>
      </c>
      <c r="EA52" s="89" t="s">
        <v>486</v>
      </c>
      <c r="EB52" s="89" t="s">
        <v>486</v>
      </c>
      <c r="EC52" s="89" t="s">
        <v>486</v>
      </c>
      <c r="ED52" s="89" t="s">
        <v>486</v>
      </c>
      <c r="EE52" s="89" t="s">
        <v>486</v>
      </c>
      <c r="EF52" s="89" t="s">
        <v>484</v>
      </c>
      <c r="EG52" s="89" t="s">
        <v>487</v>
      </c>
      <c r="EH52" s="89" t="s">
        <v>484</v>
      </c>
      <c r="EI52" s="89" t="s">
        <v>486</v>
      </c>
      <c r="EJ52" s="89" t="s">
        <v>485</v>
      </c>
      <c r="EK52" s="89" t="s">
        <v>484</v>
      </c>
      <c r="EL52" s="89" t="s">
        <v>485</v>
      </c>
      <c r="EM52" s="89" t="s">
        <v>487</v>
      </c>
      <c r="EN52" s="89" t="s">
        <v>484</v>
      </c>
      <c r="EO52" s="89" t="s">
        <v>485</v>
      </c>
      <c r="EP52" s="89">
        <v>3.4200000000000001E-2</v>
      </c>
      <c r="EQ52" s="89" t="s">
        <v>486</v>
      </c>
      <c r="ER52" s="89" t="s">
        <v>486</v>
      </c>
      <c r="ES52" s="89" t="s">
        <v>485</v>
      </c>
      <c r="ET52" s="89" t="s">
        <v>484</v>
      </c>
      <c r="EU52" s="89" t="s">
        <v>486</v>
      </c>
      <c r="EV52" s="89" t="s">
        <v>486</v>
      </c>
      <c r="EW52" s="89" t="s">
        <v>484</v>
      </c>
      <c r="EX52" s="89" t="s">
        <v>486</v>
      </c>
      <c r="EY52" s="89" t="s">
        <v>485</v>
      </c>
      <c r="EZ52" s="89" t="s">
        <v>485</v>
      </c>
      <c r="FA52" s="89" t="s">
        <v>487</v>
      </c>
      <c r="FB52" s="89" t="s">
        <v>484</v>
      </c>
      <c r="FC52" s="89" t="s">
        <v>485</v>
      </c>
      <c r="FD52" s="89" t="s">
        <v>485</v>
      </c>
      <c r="FE52" s="89" t="s">
        <v>486</v>
      </c>
      <c r="FF52" s="89" t="s">
        <v>484</v>
      </c>
      <c r="FG52" s="89" t="s">
        <v>484</v>
      </c>
      <c r="FH52" s="89" t="s">
        <v>484</v>
      </c>
      <c r="FI52" s="89" t="s">
        <v>485</v>
      </c>
      <c r="FJ52" s="89" t="s">
        <v>486</v>
      </c>
      <c r="FK52" s="89" t="s">
        <v>485</v>
      </c>
      <c r="FL52" s="89" t="s">
        <v>484</v>
      </c>
      <c r="FM52" s="89" t="s">
        <v>485</v>
      </c>
      <c r="FN52" s="89" t="s">
        <v>484</v>
      </c>
      <c r="FO52" s="89" t="s">
        <v>486</v>
      </c>
      <c r="FP52" s="89" t="s">
        <v>485</v>
      </c>
      <c r="FQ52" s="89" t="s">
        <v>486</v>
      </c>
      <c r="FR52" s="89" t="s">
        <v>486</v>
      </c>
      <c r="FS52" s="89" t="s">
        <v>488</v>
      </c>
      <c r="FT52" s="89" t="s">
        <v>486</v>
      </c>
      <c r="FU52" s="89" t="s">
        <v>486</v>
      </c>
      <c r="FV52" s="89" t="s">
        <v>486</v>
      </c>
      <c r="FW52" s="89" t="s">
        <v>484</v>
      </c>
      <c r="FX52" s="89" t="s">
        <v>486</v>
      </c>
      <c r="FY52" s="89" t="s">
        <v>484</v>
      </c>
      <c r="FZ52" s="89" t="s">
        <v>484</v>
      </c>
      <c r="GA52" s="89" t="s">
        <v>486</v>
      </c>
      <c r="GB52" s="89" t="s">
        <v>484</v>
      </c>
      <c r="GC52" s="89" t="s">
        <v>484</v>
      </c>
      <c r="GD52" s="89" t="s">
        <v>484</v>
      </c>
      <c r="GE52" s="89" t="s">
        <v>486</v>
      </c>
      <c r="GF52" s="89" t="s">
        <v>486</v>
      </c>
      <c r="GG52" s="89" t="s">
        <v>486</v>
      </c>
      <c r="GH52" s="89" t="s">
        <v>486</v>
      </c>
      <c r="GI52" s="89" t="s">
        <v>489</v>
      </c>
      <c r="GJ52" s="89" t="s">
        <v>485</v>
      </c>
      <c r="GK52" s="89" t="s">
        <v>485</v>
      </c>
      <c r="GL52" s="89" t="s">
        <v>490</v>
      </c>
      <c r="GM52" s="89" t="s">
        <v>485</v>
      </c>
      <c r="GN52" s="89" t="s">
        <v>485</v>
      </c>
      <c r="GO52" s="89" t="s">
        <v>486</v>
      </c>
      <c r="GP52" s="89" t="s">
        <v>485</v>
      </c>
      <c r="GQ52" s="89" t="s">
        <v>486</v>
      </c>
      <c r="GR52" s="89" t="s">
        <v>486</v>
      </c>
      <c r="GS52" s="134">
        <v>0.82750000000000001</v>
      </c>
      <c r="GT52" s="89" t="s">
        <v>485</v>
      </c>
      <c r="GU52" s="89" t="s">
        <v>486</v>
      </c>
      <c r="GV52" s="89" t="s">
        <v>486</v>
      </c>
      <c r="GW52" s="89" t="s">
        <v>484</v>
      </c>
      <c r="GX52" s="89" t="s">
        <v>486</v>
      </c>
      <c r="GY52" s="89" t="s">
        <v>485</v>
      </c>
      <c r="GZ52" s="89" t="s">
        <v>487</v>
      </c>
      <c r="HA52" s="89" t="s">
        <v>484</v>
      </c>
      <c r="HB52" s="89" t="s">
        <v>484</v>
      </c>
      <c r="HC52" s="89" t="s">
        <v>486</v>
      </c>
      <c r="HD52" s="89" t="s">
        <v>484</v>
      </c>
      <c r="HE52" s="89" t="s">
        <v>486</v>
      </c>
      <c r="HF52" s="89" t="s">
        <v>485</v>
      </c>
      <c r="HG52" s="89" t="s">
        <v>484</v>
      </c>
      <c r="HH52" s="89" t="s">
        <v>486</v>
      </c>
      <c r="HI52" s="89" t="s">
        <v>491</v>
      </c>
      <c r="HJ52" s="89" t="s">
        <v>484</v>
      </c>
      <c r="HK52" s="89" t="s">
        <v>484</v>
      </c>
      <c r="HL52" s="89" t="s">
        <v>488</v>
      </c>
      <c r="HM52" s="89" t="s">
        <v>485</v>
      </c>
      <c r="HN52" s="89" t="s">
        <v>484</v>
      </c>
      <c r="HO52" s="89" t="s">
        <v>484</v>
      </c>
      <c r="HP52" s="89" t="s">
        <v>488</v>
      </c>
      <c r="HQ52" s="89" t="s">
        <v>485</v>
      </c>
      <c r="HR52" s="89" t="s">
        <v>486</v>
      </c>
      <c r="HS52" s="89" t="s">
        <v>485</v>
      </c>
      <c r="HT52" s="89" t="s">
        <v>492</v>
      </c>
      <c r="HU52" s="89" t="s">
        <v>484</v>
      </c>
      <c r="HV52" s="89" t="s">
        <v>486</v>
      </c>
      <c r="HW52" s="89" t="s">
        <v>486</v>
      </c>
      <c r="HX52" s="89" t="s">
        <v>484</v>
      </c>
      <c r="HY52" s="89" t="s">
        <v>489</v>
      </c>
      <c r="HZ52" s="89" t="s">
        <v>486</v>
      </c>
      <c r="IA52" s="89" t="s">
        <v>486</v>
      </c>
      <c r="IB52" s="89" t="s">
        <v>486</v>
      </c>
      <c r="IC52" s="89" t="s">
        <v>437</v>
      </c>
      <c r="ID52" s="89" t="s">
        <v>486</v>
      </c>
      <c r="IE52" s="89" t="s">
        <v>485</v>
      </c>
      <c r="IF52" s="89" t="s">
        <v>484</v>
      </c>
      <c r="IG52" s="89" t="s">
        <v>485</v>
      </c>
      <c r="IH52" s="89" t="s">
        <v>492</v>
      </c>
      <c r="II52" s="89" t="s">
        <v>484</v>
      </c>
      <c r="IJ52" s="89" t="s">
        <v>485</v>
      </c>
      <c r="IK52" s="89" t="s">
        <v>485</v>
      </c>
      <c r="IL52" s="89" t="s">
        <v>486</v>
      </c>
      <c r="IM52" s="89" t="s">
        <v>486</v>
      </c>
      <c r="IN52" s="89" t="s">
        <v>484</v>
      </c>
      <c r="IO52" s="89" t="s">
        <v>485</v>
      </c>
      <c r="IP52" s="89" t="s">
        <v>487</v>
      </c>
      <c r="IQ52" s="89" t="s">
        <v>486</v>
      </c>
      <c r="IR52" s="89" t="s">
        <v>486</v>
      </c>
      <c r="IS52" s="89" t="s">
        <v>486</v>
      </c>
      <c r="IT52" s="89" t="s">
        <v>486</v>
      </c>
      <c r="IU52" s="234" t="s">
        <v>486</v>
      </c>
      <c r="IV52" s="89" t="s">
        <v>486</v>
      </c>
      <c r="IW52" s="89" t="s">
        <v>486</v>
      </c>
      <c r="IX52" s="89" t="s">
        <v>484</v>
      </c>
      <c r="IY52" s="89" t="s">
        <v>484</v>
      </c>
      <c r="IZ52" s="89" t="s">
        <v>485</v>
      </c>
      <c r="JA52" s="89" t="s">
        <v>486</v>
      </c>
      <c r="JB52" s="89" t="s">
        <v>486</v>
      </c>
      <c r="JC52" s="89" t="s">
        <v>489</v>
      </c>
      <c r="JD52" s="89" t="s">
        <v>485</v>
      </c>
      <c r="JE52" s="89" t="s">
        <v>486</v>
      </c>
      <c r="JF52" s="89" t="s">
        <v>486</v>
      </c>
      <c r="JG52" s="89" t="s">
        <v>484</v>
      </c>
      <c r="JH52" s="89" t="s">
        <v>486</v>
      </c>
      <c r="JI52" s="89" t="s">
        <v>486</v>
      </c>
      <c r="JJ52" s="89" t="s">
        <v>486</v>
      </c>
      <c r="JK52" s="89" t="s">
        <v>484</v>
      </c>
      <c r="JL52" s="89" t="s">
        <v>486</v>
      </c>
      <c r="JM52" s="89" t="s">
        <v>486</v>
      </c>
      <c r="JN52" s="232">
        <v>2.6839999999999999E-2</v>
      </c>
      <c r="JO52" s="89" t="s">
        <v>486</v>
      </c>
      <c r="JP52" s="89" t="s">
        <v>485</v>
      </c>
      <c r="JQ52" s="89" t="s">
        <v>486</v>
      </c>
      <c r="JR52" s="89" t="s">
        <v>486</v>
      </c>
      <c r="JS52" s="89" t="s">
        <v>484</v>
      </c>
      <c r="JT52" s="89" t="s">
        <v>487</v>
      </c>
      <c r="JU52" s="89" t="s">
        <v>484</v>
      </c>
      <c r="JV52" s="89" t="s">
        <v>486</v>
      </c>
      <c r="JW52" s="89" t="s">
        <v>484</v>
      </c>
      <c r="JX52" s="89" t="s">
        <v>484</v>
      </c>
      <c r="JY52" s="89" t="s">
        <v>485</v>
      </c>
      <c r="JZ52" s="89" t="s">
        <v>486</v>
      </c>
      <c r="KA52" s="89" t="s">
        <v>484</v>
      </c>
      <c r="KB52" s="89" t="s">
        <v>485</v>
      </c>
      <c r="KC52" s="89" t="s">
        <v>486</v>
      </c>
      <c r="KD52" s="89" t="s">
        <v>486</v>
      </c>
      <c r="KE52" s="89" t="s">
        <v>484</v>
      </c>
      <c r="KF52" s="89" t="s">
        <v>488</v>
      </c>
      <c r="KG52" s="89" t="s">
        <v>485</v>
      </c>
      <c r="KH52" s="89" t="s">
        <v>484</v>
      </c>
      <c r="KI52" s="89" t="s">
        <v>486</v>
      </c>
      <c r="KJ52" s="32"/>
      <c r="KK52" s="166"/>
      <c r="KL52" s="35"/>
      <c r="KM52" s="32"/>
      <c r="KN52" s="28"/>
      <c r="KO52" s="28"/>
      <c r="KP52" s="33"/>
      <c r="KQ52" s="28"/>
      <c r="KR52" s="28"/>
      <c r="KS52" s="30"/>
    </row>
    <row r="53" spans="1:305" ht="15" customHeight="1">
      <c r="A53" s="88" t="s">
        <v>499</v>
      </c>
      <c r="B53" s="30">
        <v>25004714</v>
      </c>
      <c r="C53" s="31">
        <v>86.46</v>
      </c>
      <c r="D53" s="28"/>
      <c r="E53" s="33"/>
      <c r="F53" s="37"/>
      <c r="G53" s="35"/>
      <c r="H53" s="29"/>
      <c r="I53" s="29"/>
      <c r="J53" s="35"/>
      <c r="K53" s="29"/>
      <c r="L53" s="29"/>
      <c r="M53" s="29"/>
      <c r="N53" s="36"/>
      <c r="O53" s="90"/>
      <c r="P53" s="90"/>
      <c r="Q53" s="90"/>
      <c r="R53" s="90"/>
      <c r="S53" s="90"/>
      <c r="T53" s="90"/>
      <c r="U53" s="133"/>
      <c r="V53" s="90"/>
      <c r="W53" s="91"/>
      <c r="X53" s="90"/>
      <c r="Y53" s="125"/>
      <c r="Z53" s="91"/>
      <c r="AA53" s="90"/>
      <c r="AB53" s="90"/>
      <c r="AC53" s="126"/>
      <c r="AD53" s="91"/>
      <c r="AE53" s="125"/>
      <c r="AF53" s="132"/>
      <c r="AG53" s="132"/>
      <c r="AH53" s="228"/>
      <c r="AI53" s="126"/>
      <c r="AJ53" s="126"/>
      <c r="AK53" s="90" t="s">
        <v>455</v>
      </c>
      <c r="AL53" s="90" t="s">
        <v>455</v>
      </c>
      <c r="AM53" s="90" t="s">
        <v>456</v>
      </c>
      <c r="AN53" s="90" t="s">
        <v>456</v>
      </c>
      <c r="AO53" s="90" t="s">
        <v>457</v>
      </c>
      <c r="AP53" s="90" t="s">
        <v>458</v>
      </c>
      <c r="AQ53" s="90" t="s">
        <v>457</v>
      </c>
      <c r="AR53" s="133">
        <v>0</v>
      </c>
      <c r="AS53" s="90" t="s">
        <v>459</v>
      </c>
      <c r="AT53" s="90" t="s">
        <v>497</v>
      </c>
      <c r="AU53" s="90" t="s">
        <v>460</v>
      </c>
      <c r="AV53" s="90" t="s">
        <v>459</v>
      </c>
      <c r="AW53" s="133">
        <v>0</v>
      </c>
      <c r="AX53" s="90" t="s">
        <v>459</v>
      </c>
      <c r="AY53" s="90" t="s">
        <v>459</v>
      </c>
      <c r="AZ53" s="90" t="s">
        <v>459</v>
      </c>
      <c r="BA53" s="90" t="s">
        <v>459</v>
      </c>
      <c r="BB53" s="90" t="s">
        <v>459</v>
      </c>
      <c r="BC53" s="90" t="s">
        <v>461</v>
      </c>
      <c r="BD53" s="90" t="s">
        <v>459</v>
      </c>
      <c r="BE53" s="90" t="s">
        <v>459</v>
      </c>
      <c r="BF53" s="90" t="s">
        <v>459</v>
      </c>
      <c r="BG53" s="90" t="s">
        <v>459</v>
      </c>
      <c r="BH53" s="90" t="s">
        <v>459</v>
      </c>
      <c r="BI53" s="90" t="s">
        <v>459</v>
      </c>
      <c r="BJ53" s="90" t="s">
        <v>459</v>
      </c>
      <c r="BK53" s="90" t="s">
        <v>459</v>
      </c>
      <c r="BL53" s="90" t="s">
        <v>459</v>
      </c>
      <c r="BM53" s="90" t="s">
        <v>459</v>
      </c>
      <c r="BN53" s="90" t="s">
        <v>459</v>
      </c>
      <c r="BO53" s="90" t="s">
        <v>459</v>
      </c>
      <c r="BP53" s="90" t="s">
        <v>459</v>
      </c>
      <c r="BQ53" s="90" t="s">
        <v>459</v>
      </c>
      <c r="BR53" s="90" t="s">
        <v>459</v>
      </c>
      <c r="BS53" s="90" t="s">
        <v>459</v>
      </c>
      <c r="BT53" s="90" t="s">
        <v>459</v>
      </c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134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  <c r="IG53" s="89"/>
      <c r="IH53" s="89"/>
      <c r="II53" s="89"/>
      <c r="IJ53" s="89"/>
      <c r="IK53" s="89"/>
      <c r="IL53" s="89"/>
      <c r="IM53" s="89"/>
      <c r="IN53" s="89"/>
      <c r="IO53" s="89"/>
      <c r="IP53" s="89"/>
      <c r="IQ53" s="89"/>
      <c r="IR53" s="89"/>
      <c r="IS53" s="89"/>
      <c r="IT53" s="89"/>
      <c r="IU53" s="234"/>
      <c r="IV53" s="89"/>
      <c r="IW53" s="89"/>
      <c r="IX53" s="89"/>
      <c r="IY53" s="89"/>
      <c r="IZ53" s="89"/>
      <c r="JA53" s="89"/>
      <c r="JB53" s="89"/>
      <c r="JC53" s="89"/>
      <c r="JD53" s="89"/>
      <c r="JE53" s="89"/>
      <c r="JF53" s="89"/>
      <c r="JG53" s="89"/>
      <c r="JH53" s="89"/>
      <c r="JI53" s="89"/>
      <c r="JJ53" s="89"/>
      <c r="JK53" s="89"/>
      <c r="JL53" s="89"/>
      <c r="JM53" s="89"/>
      <c r="JN53" s="232"/>
      <c r="JO53" s="89"/>
      <c r="JP53" s="89"/>
      <c r="JQ53" s="89"/>
      <c r="JR53" s="89"/>
      <c r="JS53" s="89"/>
      <c r="JT53" s="89"/>
      <c r="JU53" s="89"/>
      <c r="JV53" s="89"/>
      <c r="JW53" s="89"/>
      <c r="JX53" s="89"/>
      <c r="JY53" s="89"/>
      <c r="JZ53" s="89"/>
      <c r="KA53" s="89"/>
      <c r="KB53" s="89"/>
      <c r="KC53" s="89"/>
      <c r="KD53" s="89"/>
      <c r="KE53" s="89"/>
      <c r="KF53" s="89"/>
      <c r="KG53" s="89"/>
      <c r="KH53" s="89"/>
      <c r="KI53" s="89"/>
      <c r="KJ53" s="28" t="s">
        <v>426</v>
      </c>
      <c r="KK53" s="166"/>
      <c r="KL53" s="35"/>
      <c r="KM53" s="32"/>
      <c r="KN53" s="28" t="s">
        <v>498</v>
      </c>
      <c r="KO53" s="28" t="s">
        <v>482</v>
      </c>
      <c r="KP53" s="33"/>
      <c r="KQ53" s="28"/>
      <c r="KR53" s="28"/>
      <c r="KS53" s="30"/>
    </row>
    <row r="54" spans="1:305" ht="15" customHeight="1">
      <c r="A54" s="88" t="s">
        <v>499</v>
      </c>
      <c r="B54" s="30">
        <v>25004731</v>
      </c>
      <c r="C54" s="31">
        <v>87.45</v>
      </c>
      <c r="D54" s="28"/>
      <c r="E54" s="33"/>
      <c r="F54" s="37"/>
      <c r="G54" s="35"/>
      <c r="H54" s="29"/>
      <c r="I54" s="29"/>
      <c r="J54" s="35"/>
      <c r="K54" s="29"/>
      <c r="L54" s="29"/>
      <c r="M54" s="29"/>
      <c r="N54" s="36"/>
      <c r="O54" s="90"/>
      <c r="P54" s="90"/>
      <c r="Q54" s="90"/>
      <c r="R54" s="90"/>
      <c r="S54" s="90"/>
      <c r="T54" s="90"/>
      <c r="U54" s="133"/>
      <c r="V54" s="90"/>
      <c r="W54" s="91"/>
      <c r="X54" s="90"/>
      <c r="Y54" s="125"/>
      <c r="Z54" s="91"/>
      <c r="AA54" s="90"/>
      <c r="AB54" s="90"/>
      <c r="AC54" s="126"/>
      <c r="AD54" s="91"/>
      <c r="AE54" s="125"/>
      <c r="AF54" s="132"/>
      <c r="AG54" s="132"/>
      <c r="AH54" s="228"/>
      <c r="AI54" s="126"/>
      <c r="AJ54" s="126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125"/>
      <c r="BA54" s="125"/>
      <c r="BB54" s="91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233"/>
      <c r="CB54" s="89"/>
      <c r="CC54" s="233"/>
      <c r="CD54" s="89"/>
      <c r="CE54" s="89"/>
      <c r="CF54" s="89"/>
      <c r="CG54" s="89"/>
      <c r="CH54" s="89"/>
      <c r="CI54" s="89"/>
      <c r="CJ54" s="233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 t="s">
        <v>484</v>
      </c>
      <c r="DQ54" s="89" t="s">
        <v>484</v>
      </c>
      <c r="DR54" s="89" t="s">
        <v>485</v>
      </c>
      <c r="DS54" s="89" t="s">
        <v>486</v>
      </c>
      <c r="DT54" s="89" t="s">
        <v>485</v>
      </c>
      <c r="DU54" s="89" t="s">
        <v>484</v>
      </c>
      <c r="DV54" s="89" t="s">
        <v>485</v>
      </c>
      <c r="DW54" s="89" t="s">
        <v>485</v>
      </c>
      <c r="DX54" s="89" t="s">
        <v>486</v>
      </c>
      <c r="DY54" s="89" t="s">
        <v>486</v>
      </c>
      <c r="DZ54" s="89" t="s">
        <v>484</v>
      </c>
      <c r="EA54" s="89" t="s">
        <v>486</v>
      </c>
      <c r="EB54" s="89" t="s">
        <v>486</v>
      </c>
      <c r="EC54" s="89" t="s">
        <v>486</v>
      </c>
      <c r="ED54" s="89" t="s">
        <v>486</v>
      </c>
      <c r="EE54" s="89" t="s">
        <v>486</v>
      </c>
      <c r="EF54" s="89" t="s">
        <v>484</v>
      </c>
      <c r="EG54" s="89" t="s">
        <v>487</v>
      </c>
      <c r="EH54" s="89" t="s">
        <v>484</v>
      </c>
      <c r="EI54" s="89" t="s">
        <v>486</v>
      </c>
      <c r="EJ54" s="89" t="s">
        <v>485</v>
      </c>
      <c r="EK54" s="89" t="s">
        <v>484</v>
      </c>
      <c r="EL54" s="89" t="s">
        <v>485</v>
      </c>
      <c r="EM54" s="89" t="s">
        <v>487</v>
      </c>
      <c r="EN54" s="89" t="s">
        <v>484</v>
      </c>
      <c r="EO54" s="89" t="s">
        <v>485</v>
      </c>
      <c r="EP54" s="89" t="s">
        <v>487</v>
      </c>
      <c r="EQ54" s="89" t="s">
        <v>486</v>
      </c>
      <c r="ER54" s="89" t="s">
        <v>486</v>
      </c>
      <c r="ES54" s="89" t="s">
        <v>485</v>
      </c>
      <c r="ET54" s="89" t="s">
        <v>484</v>
      </c>
      <c r="EU54" s="89" t="s">
        <v>486</v>
      </c>
      <c r="EV54" s="89" t="s">
        <v>486</v>
      </c>
      <c r="EW54" s="89" t="s">
        <v>484</v>
      </c>
      <c r="EX54" s="89" t="s">
        <v>486</v>
      </c>
      <c r="EY54" s="89" t="s">
        <v>485</v>
      </c>
      <c r="EZ54" s="89" t="s">
        <v>485</v>
      </c>
      <c r="FA54" s="89" t="s">
        <v>487</v>
      </c>
      <c r="FB54" s="89" t="s">
        <v>484</v>
      </c>
      <c r="FC54" s="89" t="s">
        <v>485</v>
      </c>
      <c r="FD54" s="89" t="s">
        <v>485</v>
      </c>
      <c r="FE54" s="89" t="s">
        <v>486</v>
      </c>
      <c r="FF54" s="89" t="s">
        <v>484</v>
      </c>
      <c r="FG54" s="89" t="s">
        <v>484</v>
      </c>
      <c r="FH54" s="89" t="s">
        <v>484</v>
      </c>
      <c r="FI54" s="89" t="s">
        <v>485</v>
      </c>
      <c r="FJ54" s="89" t="s">
        <v>486</v>
      </c>
      <c r="FK54" s="232">
        <v>1.711E-2</v>
      </c>
      <c r="FL54" s="89" t="s">
        <v>484</v>
      </c>
      <c r="FM54" s="89" t="s">
        <v>485</v>
      </c>
      <c r="FN54" s="89" t="s">
        <v>484</v>
      </c>
      <c r="FO54" s="89" t="s">
        <v>486</v>
      </c>
      <c r="FP54" s="89" t="s">
        <v>485</v>
      </c>
      <c r="FQ54" s="89" t="s">
        <v>486</v>
      </c>
      <c r="FR54" s="89" t="s">
        <v>486</v>
      </c>
      <c r="FS54" s="89" t="s">
        <v>488</v>
      </c>
      <c r="FT54" s="89" t="s">
        <v>486</v>
      </c>
      <c r="FU54" s="89" t="s">
        <v>486</v>
      </c>
      <c r="FV54" s="89" t="s">
        <v>486</v>
      </c>
      <c r="FW54" s="89" t="s">
        <v>484</v>
      </c>
      <c r="FX54" s="89" t="s">
        <v>486</v>
      </c>
      <c r="FY54" s="89" t="s">
        <v>484</v>
      </c>
      <c r="FZ54" s="89" t="s">
        <v>484</v>
      </c>
      <c r="GA54" s="89" t="s">
        <v>486</v>
      </c>
      <c r="GB54" s="89" t="s">
        <v>484</v>
      </c>
      <c r="GC54" s="89" t="s">
        <v>484</v>
      </c>
      <c r="GD54" s="89" t="s">
        <v>484</v>
      </c>
      <c r="GE54" s="89" t="s">
        <v>486</v>
      </c>
      <c r="GF54" s="89" t="s">
        <v>486</v>
      </c>
      <c r="GG54" s="89" t="s">
        <v>486</v>
      </c>
      <c r="GH54" s="89" t="s">
        <v>486</v>
      </c>
      <c r="GI54" s="89" t="s">
        <v>489</v>
      </c>
      <c r="GJ54" s="89" t="s">
        <v>485</v>
      </c>
      <c r="GK54" s="89" t="s">
        <v>485</v>
      </c>
      <c r="GL54" s="89" t="s">
        <v>490</v>
      </c>
      <c r="GM54" s="89" t="s">
        <v>485</v>
      </c>
      <c r="GN54" s="89" t="s">
        <v>485</v>
      </c>
      <c r="GO54" s="89" t="s">
        <v>486</v>
      </c>
      <c r="GP54" s="89" t="s">
        <v>485</v>
      </c>
      <c r="GQ54" s="89" t="s">
        <v>486</v>
      </c>
      <c r="GR54" s="89" t="s">
        <v>486</v>
      </c>
      <c r="GS54" s="134" t="s">
        <v>485</v>
      </c>
      <c r="GT54" s="89" t="s">
        <v>485</v>
      </c>
      <c r="GU54" s="89" t="s">
        <v>486</v>
      </c>
      <c r="GV54" s="89" t="s">
        <v>486</v>
      </c>
      <c r="GW54" s="89" t="s">
        <v>484</v>
      </c>
      <c r="GX54" s="89" t="s">
        <v>486</v>
      </c>
      <c r="GY54" s="89" t="s">
        <v>485</v>
      </c>
      <c r="GZ54" s="89" t="s">
        <v>487</v>
      </c>
      <c r="HA54" s="89" t="s">
        <v>484</v>
      </c>
      <c r="HB54" s="89" t="s">
        <v>484</v>
      </c>
      <c r="HC54" s="89" t="s">
        <v>486</v>
      </c>
      <c r="HD54" s="89" t="s">
        <v>484</v>
      </c>
      <c r="HE54" s="89" t="s">
        <v>486</v>
      </c>
      <c r="HF54" s="89" t="s">
        <v>485</v>
      </c>
      <c r="HG54" s="89" t="s">
        <v>484</v>
      </c>
      <c r="HH54" s="89" t="s">
        <v>486</v>
      </c>
      <c r="HI54" s="89" t="s">
        <v>491</v>
      </c>
      <c r="HJ54" s="89" t="s">
        <v>484</v>
      </c>
      <c r="HK54" s="89" t="s">
        <v>484</v>
      </c>
      <c r="HL54" s="89" t="s">
        <v>488</v>
      </c>
      <c r="HM54" s="89" t="s">
        <v>485</v>
      </c>
      <c r="HN54" s="89" t="s">
        <v>484</v>
      </c>
      <c r="HO54" s="89" t="s">
        <v>484</v>
      </c>
      <c r="HP54" s="89" t="s">
        <v>488</v>
      </c>
      <c r="HQ54" s="89" t="s">
        <v>485</v>
      </c>
      <c r="HR54" s="89" t="s">
        <v>486</v>
      </c>
      <c r="HS54" s="89" t="s">
        <v>485</v>
      </c>
      <c r="HT54" s="89" t="s">
        <v>492</v>
      </c>
      <c r="HU54" s="89" t="s">
        <v>484</v>
      </c>
      <c r="HV54" s="89" t="s">
        <v>486</v>
      </c>
      <c r="HW54" s="89" t="s">
        <v>486</v>
      </c>
      <c r="HX54" s="89" t="s">
        <v>484</v>
      </c>
      <c r="HY54" s="89" t="s">
        <v>489</v>
      </c>
      <c r="HZ54" s="89" t="s">
        <v>486</v>
      </c>
      <c r="IA54" s="89" t="s">
        <v>486</v>
      </c>
      <c r="IB54" s="89" t="s">
        <v>486</v>
      </c>
      <c r="IC54" s="89" t="s">
        <v>437</v>
      </c>
      <c r="ID54" s="89" t="s">
        <v>486</v>
      </c>
      <c r="IE54" s="89" t="s">
        <v>485</v>
      </c>
      <c r="IF54" s="89" t="s">
        <v>484</v>
      </c>
      <c r="IG54" s="89" t="s">
        <v>485</v>
      </c>
      <c r="IH54" s="89" t="s">
        <v>492</v>
      </c>
      <c r="II54" s="89" t="s">
        <v>484</v>
      </c>
      <c r="IJ54" s="89" t="s">
        <v>485</v>
      </c>
      <c r="IK54" s="89" t="s">
        <v>485</v>
      </c>
      <c r="IL54" s="89" t="s">
        <v>486</v>
      </c>
      <c r="IM54" s="89" t="s">
        <v>486</v>
      </c>
      <c r="IN54" s="89" t="s">
        <v>484</v>
      </c>
      <c r="IO54" s="89" t="s">
        <v>485</v>
      </c>
      <c r="IP54" s="89" t="s">
        <v>487</v>
      </c>
      <c r="IQ54" s="89" t="s">
        <v>486</v>
      </c>
      <c r="IR54" s="89" t="s">
        <v>486</v>
      </c>
      <c r="IS54" s="89" t="s">
        <v>486</v>
      </c>
      <c r="IT54" s="89" t="s">
        <v>486</v>
      </c>
      <c r="IU54" s="234" t="s">
        <v>486</v>
      </c>
      <c r="IV54" s="89" t="s">
        <v>486</v>
      </c>
      <c r="IW54" s="89" t="s">
        <v>486</v>
      </c>
      <c r="IX54" s="89" t="s">
        <v>484</v>
      </c>
      <c r="IY54" s="89" t="s">
        <v>484</v>
      </c>
      <c r="IZ54" s="89" t="s">
        <v>485</v>
      </c>
      <c r="JA54" s="89" t="s">
        <v>486</v>
      </c>
      <c r="JB54" s="89" t="s">
        <v>486</v>
      </c>
      <c r="JC54" s="89" t="s">
        <v>489</v>
      </c>
      <c r="JD54" s="89" t="s">
        <v>485</v>
      </c>
      <c r="JE54" s="89" t="s">
        <v>486</v>
      </c>
      <c r="JF54" s="89" t="s">
        <v>486</v>
      </c>
      <c r="JG54" s="89" t="s">
        <v>484</v>
      </c>
      <c r="JH54" s="89" t="s">
        <v>486</v>
      </c>
      <c r="JI54" s="89" t="s">
        <v>486</v>
      </c>
      <c r="JJ54" s="89" t="s">
        <v>486</v>
      </c>
      <c r="JK54" s="89" t="s">
        <v>484</v>
      </c>
      <c r="JL54" s="89" t="s">
        <v>486</v>
      </c>
      <c r="JM54" s="89" t="s">
        <v>486</v>
      </c>
      <c r="JN54" s="232" t="s">
        <v>484</v>
      </c>
      <c r="JO54" s="89" t="s">
        <v>486</v>
      </c>
      <c r="JP54" s="89" t="s">
        <v>485</v>
      </c>
      <c r="JQ54" s="89" t="s">
        <v>486</v>
      </c>
      <c r="JR54" s="89" t="s">
        <v>486</v>
      </c>
      <c r="JS54" s="89" t="s">
        <v>484</v>
      </c>
      <c r="JT54" s="89" t="s">
        <v>487</v>
      </c>
      <c r="JU54" s="89" t="s">
        <v>484</v>
      </c>
      <c r="JV54" s="89" t="s">
        <v>486</v>
      </c>
      <c r="JW54" s="89" t="s">
        <v>484</v>
      </c>
      <c r="JX54" s="89" t="s">
        <v>484</v>
      </c>
      <c r="JY54" s="89" t="s">
        <v>485</v>
      </c>
      <c r="JZ54" s="89" t="s">
        <v>486</v>
      </c>
      <c r="KA54" s="89" t="s">
        <v>484</v>
      </c>
      <c r="KB54" s="89" t="s">
        <v>485</v>
      </c>
      <c r="KC54" s="89" t="s">
        <v>486</v>
      </c>
      <c r="KD54" s="89" t="s">
        <v>486</v>
      </c>
      <c r="KE54" s="89" t="s">
        <v>484</v>
      </c>
      <c r="KF54" s="89" t="s">
        <v>488</v>
      </c>
      <c r="KG54" s="89" t="s">
        <v>485</v>
      </c>
      <c r="KH54" s="89" t="s">
        <v>484</v>
      </c>
      <c r="KI54" s="89" t="s">
        <v>486</v>
      </c>
      <c r="KJ54" s="28" t="s">
        <v>426</v>
      </c>
      <c r="KK54" s="166"/>
      <c r="KL54" s="35">
        <v>99.98</v>
      </c>
      <c r="KM54" s="32">
        <v>0.02</v>
      </c>
      <c r="KN54" s="28" t="s">
        <v>498</v>
      </c>
      <c r="KO54" s="28" t="s">
        <v>482</v>
      </c>
      <c r="KP54" s="28" t="s">
        <v>483</v>
      </c>
      <c r="KQ54" s="28" t="s">
        <v>483</v>
      </c>
      <c r="KR54" s="28"/>
      <c r="KS54" s="30"/>
    </row>
    <row r="55" spans="1:305" ht="15" customHeight="1">
      <c r="A55" s="88" t="s">
        <v>499</v>
      </c>
      <c r="B55" s="30">
        <v>25004632</v>
      </c>
      <c r="C55" s="31">
        <v>86.81</v>
      </c>
      <c r="D55" s="28"/>
      <c r="E55" s="33"/>
      <c r="F55" s="37"/>
      <c r="G55" s="35"/>
      <c r="H55" s="29"/>
      <c r="I55" s="29"/>
      <c r="J55" s="35"/>
      <c r="K55" s="29"/>
      <c r="L55" s="29"/>
      <c r="M55" s="29"/>
      <c r="N55" s="36"/>
      <c r="O55" s="90"/>
      <c r="P55" s="90"/>
      <c r="Q55" s="90"/>
      <c r="R55" s="90"/>
      <c r="S55" s="90"/>
      <c r="T55" s="90"/>
      <c r="U55" s="133"/>
      <c r="V55" s="90"/>
      <c r="W55" s="91"/>
      <c r="X55" s="90"/>
      <c r="Y55" s="125"/>
      <c r="Z55" s="91"/>
      <c r="AA55" s="90"/>
      <c r="AB55" s="90"/>
      <c r="AC55" s="126"/>
      <c r="AD55" s="91"/>
      <c r="AE55" s="125"/>
      <c r="AF55" s="132"/>
      <c r="AG55" s="132"/>
      <c r="AH55" s="228"/>
      <c r="AI55" s="126"/>
      <c r="AJ55" s="126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125"/>
      <c r="BA55" s="125"/>
      <c r="BB55" s="91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233"/>
      <c r="CB55" s="89"/>
      <c r="CC55" s="233"/>
      <c r="CD55" s="89"/>
      <c r="CE55" s="89"/>
      <c r="CF55" s="89"/>
      <c r="CG55" s="89"/>
      <c r="CH55" s="89"/>
      <c r="CI55" s="89"/>
      <c r="CJ55" s="233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 t="s">
        <v>484</v>
      </c>
      <c r="DQ55" s="89" t="s">
        <v>484</v>
      </c>
      <c r="DR55" s="89" t="s">
        <v>485</v>
      </c>
      <c r="DS55" s="89" t="s">
        <v>486</v>
      </c>
      <c r="DT55" s="89" t="s">
        <v>485</v>
      </c>
      <c r="DU55" s="89" t="s">
        <v>484</v>
      </c>
      <c r="DV55" s="89" t="s">
        <v>485</v>
      </c>
      <c r="DW55" s="89" t="s">
        <v>485</v>
      </c>
      <c r="DX55" s="89" t="s">
        <v>486</v>
      </c>
      <c r="DY55" s="89" t="s">
        <v>486</v>
      </c>
      <c r="DZ55" s="89" t="s">
        <v>484</v>
      </c>
      <c r="EA55" s="89" t="s">
        <v>486</v>
      </c>
      <c r="EB55" s="89" t="s">
        <v>486</v>
      </c>
      <c r="EC55" s="89" t="s">
        <v>486</v>
      </c>
      <c r="ED55" s="89" t="s">
        <v>486</v>
      </c>
      <c r="EE55" s="89" t="s">
        <v>486</v>
      </c>
      <c r="EF55" s="89" t="s">
        <v>484</v>
      </c>
      <c r="EG55" s="89" t="s">
        <v>487</v>
      </c>
      <c r="EH55" s="89" t="s">
        <v>484</v>
      </c>
      <c r="EI55" s="89" t="s">
        <v>486</v>
      </c>
      <c r="EJ55" s="89" t="s">
        <v>485</v>
      </c>
      <c r="EK55" s="89" t="s">
        <v>484</v>
      </c>
      <c r="EL55" s="89" t="s">
        <v>485</v>
      </c>
      <c r="EM55" s="89" t="s">
        <v>487</v>
      </c>
      <c r="EN55" s="89" t="s">
        <v>484</v>
      </c>
      <c r="EO55" s="89" t="s">
        <v>485</v>
      </c>
      <c r="EP55" s="89" t="s">
        <v>487</v>
      </c>
      <c r="EQ55" s="89" t="s">
        <v>486</v>
      </c>
      <c r="ER55" s="89" t="s">
        <v>486</v>
      </c>
      <c r="ES55" s="89" t="s">
        <v>485</v>
      </c>
      <c r="ET55" s="89" t="s">
        <v>484</v>
      </c>
      <c r="EU55" s="89" t="s">
        <v>486</v>
      </c>
      <c r="EV55" s="89" t="s">
        <v>486</v>
      </c>
      <c r="EW55" s="89" t="s">
        <v>484</v>
      </c>
      <c r="EX55" s="89" t="s">
        <v>486</v>
      </c>
      <c r="EY55" s="89" t="s">
        <v>485</v>
      </c>
      <c r="EZ55" s="89" t="s">
        <v>485</v>
      </c>
      <c r="FA55" s="89" t="s">
        <v>487</v>
      </c>
      <c r="FB55" s="89" t="s">
        <v>484</v>
      </c>
      <c r="FC55" s="89" t="s">
        <v>485</v>
      </c>
      <c r="FD55" s="89" t="s">
        <v>485</v>
      </c>
      <c r="FE55" s="89" t="s">
        <v>486</v>
      </c>
      <c r="FF55" s="89" t="s">
        <v>484</v>
      </c>
      <c r="FG55" s="89" t="s">
        <v>484</v>
      </c>
      <c r="FH55" s="89" t="s">
        <v>484</v>
      </c>
      <c r="FI55" s="89" t="s">
        <v>485</v>
      </c>
      <c r="FJ55" s="89" t="s">
        <v>486</v>
      </c>
      <c r="FK55" s="232" t="s">
        <v>485</v>
      </c>
      <c r="FL55" s="89" t="s">
        <v>484</v>
      </c>
      <c r="FM55" s="89" t="s">
        <v>485</v>
      </c>
      <c r="FN55" s="89" t="s">
        <v>484</v>
      </c>
      <c r="FO55" s="89" t="s">
        <v>486</v>
      </c>
      <c r="FP55" s="89" t="s">
        <v>485</v>
      </c>
      <c r="FQ55" s="89" t="s">
        <v>486</v>
      </c>
      <c r="FR55" s="89" t="s">
        <v>486</v>
      </c>
      <c r="FS55" s="89" t="s">
        <v>488</v>
      </c>
      <c r="FT55" s="89" t="s">
        <v>486</v>
      </c>
      <c r="FU55" s="89" t="s">
        <v>486</v>
      </c>
      <c r="FV55" s="89" t="s">
        <v>486</v>
      </c>
      <c r="FW55" s="89" t="s">
        <v>484</v>
      </c>
      <c r="FX55" s="89" t="s">
        <v>486</v>
      </c>
      <c r="FY55" s="89" t="s">
        <v>484</v>
      </c>
      <c r="FZ55" s="89" t="s">
        <v>484</v>
      </c>
      <c r="GA55" s="89" t="s">
        <v>486</v>
      </c>
      <c r="GB55" s="89" t="s">
        <v>484</v>
      </c>
      <c r="GC55" s="89" t="s">
        <v>484</v>
      </c>
      <c r="GD55" s="89" t="s">
        <v>484</v>
      </c>
      <c r="GE55" s="89" t="s">
        <v>486</v>
      </c>
      <c r="GF55" s="89" t="s">
        <v>486</v>
      </c>
      <c r="GG55" s="89" t="s">
        <v>486</v>
      </c>
      <c r="GH55" s="89" t="s">
        <v>486</v>
      </c>
      <c r="GI55" s="89" t="s">
        <v>489</v>
      </c>
      <c r="GJ55" s="89" t="s">
        <v>485</v>
      </c>
      <c r="GK55" s="89" t="s">
        <v>485</v>
      </c>
      <c r="GL55" s="89" t="s">
        <v>490</v>
      </c>
      <c r="GM55" s="89" t="s">
        <v>485</v>
      </c>
      <c r="GN55" s="89" t="s">
        <v>485</v>
      </c>
      <c r="GO55" s="89" t="s">
        <v>486</v>
      </c>
      <c r="GP55" s="89" t="s">
        <v>485</v>
      </c>
      <c r="GQ55" s="89" t="s">
        <v>486</v>
      </c>
      <c r="GR55" s="89" t="s">
        <v>486</v>
      </c>
      <c r="GS55" s="134">
        <v>0.12989999999999999</v>
      </c>
      <c r="GT55" s="89" t="s">
        <v>485</v>
      </c>
      <c r="GU55" s="89" t="s">
        <v>486</v>
      </c>
      <c r="GV55" s="89" t="s">
        <v>486</v>
      </c>
      <c r="GW55" s="89" t="s">
        <v>484</v>
      </c>
      <c r="GX55" s="89" t="s">
        <v>486</v>
      </c>
      <c r="GY55" s="89" t="s">
        <v>485</v>
      </c>
      <c r="GZ55" s="89" t="s">
        <v>487</v>
      </c>
      <c r="HA55" s="89" t="s">
        <v>484</v>
      </c>
      <c r="HB55" s="89" t="s">
        <v>484</v>
      </c>
      <c r="HC55" s="89" t="s">
        <v>486</v>
      </c>
      <c r="HD55" s="89" t="s">
        <v>484</v>
      </c>
      <c r="HE55" s="89" t="s">
        <v>486</v>
      </c>
      <c r="HF55" s="89" t="s">
        <v>485</v>
      </c>
      <c r="HG55" s="89" t="s">
        <v>484</v>
      </c>
      <c r="HH55" s="89" t="s">
        <v>486</v>
      </c>
      <c r="HI55" s="89" t="s">
        <v>491</v>
      </c>
      <c r="HJ55" s="89" t="s">
        <v>484</v>
      </c>
      <c r="HK55" s="89" t="s">
        <v>484</v>
      </c>
      <c r="HL55" s="89" t="s">
        <v>488</v>
      </c>
      <c r="HM55" s="89" t="s">
        <v>485</v>
      </c>
      <c r="HN55" s="89" t="s">
        <v>484</v>
      </c>
      <c r="HO55" s="89" t="s">
        <v>484</v>
      </c>
      <c r="HP55" s="89" t="s">
        <v>488</v>
      </c>
      <c r="HQ55" s="89" t="s">
        <v>485</v>
      </c>
      <c r="HR55" s="89" t="s">
        <v>486</v>
      </c>
      <c r="HS55" s="89" t="s">
        <v>485</v>
      </c>
      <c r="HT55" s="89" t="s">
        <v>492</v>
      </c>
      <c r="HU55" s="89" t="s">
        <v>484</v>
      </c>
      <c r="HV55" s="89" t="s">
        <v>486</v>
      </c>
      <c r="HW55" s="89" t="s">
        <v>486</v>
      </c>
      <c r="HX55" s="89" t="s">
        <v>484</v>
      </c>
      <c r="HY55" s="89" t="s">
        <v>489</v>
      </c>
      <c r="HZ55" s="89" t="s">
        <v>486</v>
      </c>
      <c r="IA55" s="89" t="s">
        <v>486</v>
      </c>
      <c r="IB55" s="89" t="s">
        <v>486</v>
      </c>
      <c r="IC55" s="89" t="s">
        <v>437</v>
      </c>
      <c r="ID55" s="89" t="s">
        <v>486</v>
      </c>
      <c r="IE55" s="89" t="s">
        <v>485</v>
      </c>
      <c r="IF55" s="89" t="s">
        <v>484</v>
      </c>
      <c r="IG55" s="89" t="s">
        <v>485</v>
      </c>
      <c r="IH55" s="89" t="s">
        <v>492</v>
      </c>
      <c r="II55" s="89" t="s">
        <v>484</v>
      </c>
      <c r="IJ55" s="89" t="s">
        <v>485</v>
      </c>
      <c r="IK55" s="89" t="s">
        <v>485</v>
      </c>
      <c r="IL55" s="89" t="s">
        <v>486</v>
      </c>
      <c r="IM55" s="89" t="s">
        <v>486</v>
      </c>
      <c r="IN55" s="89" t="s">
        <v>484</v>
      </c>
      <c r="IO55" s="89" t="s">
        <v>485</v>
      </c>
      <c r="IP55" s="89" t="s">
        <v>487</v>
      </c>
      <c r="IQ55" s="89" t="s">
        <v>486</v>
      </c>
      <c r="IR55" s="89" t="s">
        <v>486</v>
      </c>
      <c r="IS55" s="89" t="s">
        <v>486</v>
      </c>
      <c r="IT55" s="89" t="s">
        <v>486</v>
      </c>
      <c r="IU55" s="234" t="s">
        <v>486</v>
      </c>
      <c r="IV55" s="89" t="s">
        <v>486</v>
      </c>
      <c r="IW55" s="89" t="s">
        <v>486</v>
      </c>
      <c r="IX55" s="89" t="s">
        <v>484</v>
      </c>
      <c r="IY55" s="89" t="s">
        <v>484</v>
      </c>
      <c r="IZ55" s="89" t="s">
        <v>485</v>
      </c>
      <c r="JA55" s="89" t="s">
        <v>486</v>
      </c>
      <c r="JB55" s="89" t="s">
        <v>486</v>
      </c>
      <c r="JC55" s="89" t="s">
        <v>489</v>
      </c>
      <c r="JD55" s="89" t="s">
        <v>485</v>
      </c>
      <c r="JE55" s="89" t="s">
        <v>486</v>
      </c>
      <c r="JF55" s="89" t="s">
        <v>486</v>
      </c>
      <c r="JG55" s="89" t="s">
        <v>484</v>
      </c>
      <c r="JH55" s="89" t="s">
        <v>486</v>
      </c>
      <c r="JI55" s="89" t="s">
        <v>486</v>
      </c>
      <c r="JJ55" s="89" t="s">
        <v>486</v>
      </c>
      <c r="JK55" s="89" t="s">
        <v>484</v>
      </c>
      <c r="JL55" s="89" t="s">
        <v>486</v>
      </c>
      <c r="JM55" s="89" t="s">
        <v>486</v>
      </c>
      <c r="JN55" s="232">
        <v>4.1540000000000001E-2</v>
      </c>
      <c r="JO55" s="89" t="s">
        <v>486</v>
      </c>
      <c r="JP55" s="89" t="s">
        <v>485</v>
      </c>
      <c r="JQ55" s="89" t="s">
        <v>486</v>
      </c>
      <c r="JR55" s="89" t="s">
        <v>486</v>
      </c>
      <c r="JS55" s="89" t="s">
        <v>484</v>
      </c>
      <c r="JT55" s="89" t="s">
        <v>487</v>
      </c>
      <c r="JU55" s="89" t="s">
        <v>484</v>
      </c>
      <c r="JV55" s="89" t="s">
        <v>486</v>
      </c>
      <c r="JW55" s="89" t="s">
        <v>484</v>
      </c>
      <c r="JX55" s="89" t="s">
        <v>484</v>
      </c>
      <c r="JY55" s="89" t="s">
        <v>485</v>
      </c>
      <c r="JZ55" s="89" t="s">
        <v>486</v>
      </c>
      <c r="KA55" s="89" t="s">
        <v>484</v>
      </c>
      <c r="KB55" s="89" t="s">
        <v>485</v>
      </c>
      <c r="KC55" s="89" t="s">
        <v>486</v>
      </c>
      <c r="KD55" s="89" t="s">
        <v>486</v>
      </c>
      <c r="KE55" s="89" t="s">
        <v>484</v>
      </c>
      <c r="KF55" s="89" t="s">
        <v>488</v>
      </c>
      <c r="KG55" s="89" t="s">
        <v>485</v>
      </c>
      <c r="KH55" s="89" t="s">
        <v>484</v>
      </c>
      <c r="KI55" s="89" t="s">
        <v>486</v>
      </c>
      <c r="KJ55" s="32"/>
      <c r="KK55" s="166"/>
      <c r="KL55" s="35"/>
      <c r="KM55" s="32"/>
      <c r="KN55" s="28"/>
      <c r="KO55" s="28"/>
      <c r="KP55" s="33"/>
      <c r="KQ55" s="28"/>
      <c r="KR55" s="28"/>
      <c r="KS55" s="30"/>
    </row>
    <row r="56" spans="1:305" ht="15" customHeight="1">
      <c r="A56" s="88" t="s">
        <v>499</v>
      </c>
      <c r="B56" s="30">
        <v>25004632</v>
      </c>
      <c r="C56" s="31">
        <v>86.75</v>
      </c>
      <c r="D56" s="28"/>
      <c r="E56" s="33"/>
      <c r="F56" s="37"/>
      <c r="G56" s="35"/>
      <c r="H56" s="29"/>
      <c r="I56" s="29"/>
      <c r="J56" s="35"/>
      <c r="K56" s="29"/>
      <c r="L56" s="29"/>
      <c r="M56" s="29"/>
      <c r="N56" s="36"/>
      <c r="O56" s="90"/>
      <c r="P56" s="90"/>
      <c r="Q56" s="90"/>
      <c r="R56" s="90"/>
      <c r="S56" s="90"/>
      <c r="T56" s="90"/>
      <c r="U56" s="133"/>
      <c r="V56" s="90"/>
      <c r="W56" s="91"/>
      <c r="X56" s="90"/>
      <c r="Y56" s="125"/>
      <c r="Z56" s="91"/>
      <c r="AA56" s="90"/>
      <c r="AB56" s="90"/>
      <c r="AC56" s="126"/>
      <c r="AD56" s="91"/>
      <c r="AE56" s="125"/>
      <c r="AF56" s="132"/>
      <c r="AG56" s="132"/>
      <c r="AH56" s="228"/>
      <c r="AI56" s="126"/>
      <c r="AJ56" s="126"/>
      <c r="AK56" s="90" t="s">
        <v>455</v>
      </c>
      <c r="AL56" s="90" t="s">
        <v>455</v>
      </c>
      <c r="AM56" s="90" t="s">
        <v>456</v>
      </c>
      <c r="AN56" s="90" t="s">
        <v>456</v>
      </c>
      <c r="AO56" s="90" t="s">
        <v>457</v>
      </c>
      <c r="AP56" s="90" t="s">
        <v>458</v>
      </c>
      <c r="AQ56" s="90" t="s">
        <v>457</v>
      </c>
      <c r="AR56" s="133">
        <v>0</v>
      </c>
      <c r="AS56" s="90" t="s">
        <v>459</v>
      </c>
      <c r="AT56" s="90" t="s">
        <v>497</v>
      </c>
      <c r="AU56" s="90" t="s">
        <v>460</v>
      </c>
      <c r="AV56" s="125">
        <v>11.43</v>
      </c>
      <c r="AW56" s="91">
        <v>11.4</v>
      </c>
      <c r="AX56" s="126">
        <v>6.3090000000000002</v>
      </c>
      <c r="AY56" s="90" t="s">
        <v>459</v>
      </c>
      <c r="AZ56" s="125">
        <v>5.7930000000000001</v>
      </c>
      <c r="BA56" s="125">
        <v>28.77</v>
      </c>
      <c r="BB56" s="91">
        <v>13.89</v>
      </c>
      <c r="BC56" s="90" t="s">
        <v>461</v>
      </c>
      <c r="BD56" s="90" t="s">
        <v>459</v>
      </c>
      <c r="BE56" s="90" t="s">
        <v>459</v>
      </c>
      <c r="BF56" s="90" t="s">
        <v>459</v>
      </c>
      <c r="BG56" s="90" t="s">
        <v>459</v>
      </c>
      <c r="BH56" s="90" t="s">
        <v>459</v>
      </c>
      <c r="BI56" s="90" t="s">
        <v>459</v>
      </c>
      <c r="BJ56" s="90" t="s">
        <v>459</v>
      </c>
      <c r="BK56" s="90" t="s">
        <v>459</v>
      </c>
      <c r="BL56" s="90" t="s">
        <v>459</v>
      </c>
      <c r="BM56" s="90" t="s">
        <v>459</v>
      </c>
      <c r="BN56" s="90" t="s">
        <v>459</v>
      </c>
      <c r="BO56" s="90" t="s">
        <v>459</v>
      </c>
      <c r="BP56" s="90" t="s">
        <v>459</v>
      </c>
      <c r="BQ56" s="90" t="s">
        <v>459</v>
      </c>
      <c r="BR56" s="90" t="s">
        <v>459</v>
      </c>
      <c r="BS56" s="90" t="s">
        <v>459</v>
      </c>
      <c r="BT56" s="90" t="s">
        <v>459</v>
      </c>
      <c r="BU56" s="89"/>
      <c r="BV56" s="89"/>
      <c r="BW56" s="89"/>
      <c r="BX56" s="89"/>
      <c r="BY56" s="89"/>
      <c r="BZ56" s="89"/>
      <c r="CA56" s="233"/>
      <c r="CB56" s="89"/>
      <c r="CC56" s="233"/>
      <c r="CD56" s="89"/>
      <c r="CE56" s="89"/>
      <c r="CF56" s="89"/>
      <c r="CG56" s="89"/>
      <c r="CH56" s="89"/>
      <c r="CI56" s="89"/>
      <c r="CJ56" s="233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232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134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234"/>
      <c r="IV56" s="89"/>
      <c r="IW56" s="89"/>
      <c r="IX56" s="89"/>
      <c r="IY56" s="89"/>
      <c r="IZ56" s="89"/>
      <c r="JA56" s="89"/>
      <c r="JB56" s="89"/>
      <c r="JC56" s="89"/>
      <c r="JD56" s="89"/>
      <c r="JE56" s="89"/>
      <c r="JF56" s="89"/>
      <c r="JG56" s="89"/>
      <c r="JH56" s="89"/>
      <c r="JI56" s="89"/>
      <c r="JJ56" s="89"/>
      <c r="JK56" s="89"/>
      <c r="JL56" s="89"/>
      <c r="JM56" s="89"/>
      <c r="JN56" s="232"/>
      <c r="JO56" s="89"/>
      <c r="JP56" s="89"/>
      <c r="JQ56" s="89"/>
      <c r="JR56" s="89"/>
      <c r="JS56" s="89"/>
      <c r="JT56" s="89"/>
      <c r="JU56" s="89"/>
      <c r="JV56" s="89"/>
      <c r="JW56" s="89"/>
      <c r="JX56" s="89"/>
      <c r="JY56" s="89"/>
      <c r="JZ56" s="89"/>
      <c r="KA56" s="89"/>
      <c r="KB56" s="89"/>
      <c r="KC56" s="89"/>
      <c r="KD56" s="89"/>
      <c r="KE56" s="89"/>
      <c r="KF56" s="89"/>
      <c r="KG56" s="89"/>
      <c r="KH56" s="89"/>
      <c r="KI56" s="89"/>
      <c r="KJ56" s="28" t="s">
        <v>426</v>
      </c>
      <c r="KK56" s="166"/>
      <c r="KL56" s="35"/>
      <c r="KM56" s="32"/>
      <c r="KN56" s="28" t="s">
        <v>498</v>
      </c>
      <c r="KO56" s="28" t="s">
        <v>482</v>
      </c>
      <c r="KP56" s="33"/>
      <c r="KQ56" s="28"/>
      <c r="KR56" s="28"/>
      <c r="KS56" s="30"/>
    </row>
    <row r="57" spans="1:305" ht="15" customHeight="1">
      <c r="A57" s="88" t="s">
        <v>514</v>
      </c>
      <c r="B57" s="30">
        <v>25004210</v>
      </c>
      <c r="C57" s="28"/>
      <c r="D57" s="30"/>
      <c r="E57" s="33"/>
      <c r="F57" s="29"/>
      <c r="G57" s="38"/>
      <c r="H57" s="35"/>
      <c r="I57" s="29"/>
      <c r="J57" s="29"/>
      <c r="K57" s="29" t="s">
        <v>512</v>
      </c>
      <c r="L57" s="29"/>
      <c r="M57" s="29" t="s">
        <v>513</v>
      </c>
      <c r="N57" s="29" t="s">
        <v>513</v>
      </c>
      <c r="O57" s="90" t="s">
        <v>513</v>
      </c>
      <c r="P57" s="90" t="s">
        <v>513</v>
      </c>
      <c r="Q57" s="90" t="s">
        <v>513</v>
      </c>
      <c r="R57" s="90" t="s">
        <v>513</v>
      </c>
      <c r="S57" s="90" t="s">
        <v>513</v>
      </c>
      <c r="T57" s="90" t="s">
        <v>513</v>
      </c>
      <c r="U57" s="90" t="s">
        <v>513</v>
      </c>
      <c r="V57" s="90" t="s">
        <v>513</v>
      </c>
      <c r="W57" s="90" t="s">
        <v>513</v>
      </c>
      <c r="X57" s="90" t="s">
        <v>513</v>
      </c>
      <c r="Y57" s="90" t="s">
        <v>513</v>
      </c>
      <c r="Z57" s="91"/>
      <c r="AA57" s="90"/>
      <c r="AB57" s="90"/>
      <c r="AC57" s="126"/>
      <c r="AD57" s="91"/>
      <c r="AE57" s="125"/>
      <c r="AF57" s="132"/>
      <c r="AG57" s="132"/>
      <c r="AH57" s="228"/>
      <c r="AI57" s="126"/>
      <c r="AJ57" s="126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126"/>
      <c r="AY57" s="89"/>
      <c r="AZ57" s="125"/>
      <c r="BA57" s="125"/>
      <c r="BB57" s="91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233"/>
      <c r="CB57" s="89"/>
      <c r="CC57" s="233"/>
      <c r="CD57" s="89"/>
      <c r="CE57" s="89"/>
      <c r="CF57" s="89"/>
      <c r="CG57" s="89"/>
      <c r="CH57" s="89"/>
      <c r="CI57" s="89"/>
      <c r="CJ57" s="233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232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9"/>
      <c r="JA57" s="89"/>
      <c r="JB57" s="89"/>
      <c r="JC57" s="89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9"/>
      <c r="JO57" s="89"/>
      <c r="JP57" s="89"/>
      <c r="JQ57" s="89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9"/>
      <c r="KC57" s="89"/>
      <c r="KD57" s="89"/>
      <c r="KE57" s="89"/>
      <c r="KF57" s="89"/>
      <c r="KG57" s="89"/>
      <c r="KH57" s="89"/>
      <c r="KI57" s="89"/>
      <c r="KJ57" s="28" t="s">
        <v>426</v>
      </c>
      <c r="KK57" s="29" t="s">
        <v>427</v>
      </c>
      <c r="KL57" s="35"/>
      <c r="KM57" s="32"/>
      <c r="KN57" s="28"/>
      <c r="KO57" s="28"/>
      <c r="KP57" s="28"/>
      <c r="KQ57" s="31"/>
      <c r="KR57" s="30"/>
      <c r="KS57" s="33"/>
    </row>
    <row r="58" spans="1:305" ht="15" customHeight="1">
      <c r="A58" s="88" t="s">
        <v>509</v>
      </c>
      <c r="B58" s="30">
        <v>25002499</v>
      </c>
      <c r="C58" s="31">
        <v>29.5</v>
      </c>
      <c r="D58" s="28"/>
      <c r="E58" s="33"/>
      <c r="F58" s="34"/>
      <c r="G58" s="35"/>
      <c r="H58" s="29"/>
      <c r="I58" s="29"/>
      <c r="J58" s="37"/>
      <c r="K58" s="29"/>
      <c r="L58" s="34"/>
      <c r="M58" s="29"/>
      <c r="N58" s="36"/>
      <c r="O58" s="90"/>
      <c r="P58" s="90"/>
      <c r="Q58" s="90"/>
      <c r="R58" s="90"/>
      <c r="S58" s="90"/>
      <c r="T58" s="90"/>
      <c r="U58" s="133"/>
      <c r="V58" s="90"/>
      <c r="W58" s="91"/>
      <c r="X58" s="90"/>
      <c r="Y58" s="125"/>
      <c r="Z58" s="91"/>
      <c r="AA58" s="90"/>
      <c r="AB58" s="90"/>
      <c r="AC58" s="126"/>
      <c r="AD58" s="91"/>
      <c r="AE58" s="125"/>
      <c r="AF58" s="132"/>
      <c r="AG58" s="132"/>
      <c r="AH58" s="228"/>
      <c r="AI58" s="126"/>
      <c r="AJ58" s="126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126"/>
      <c r="AY58" s="89"/>
      <c r="AZ58" s="125"/>
      <c r="BA58" s="125"/>
      <c r="BB58" s="91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233"/>
      <c r="CB58" s="89"/>
      <c r="CC58" s="233"/>
      <c r="CD58" s="89"/>
      <c r="CE58" s="89"/>
      <c r="CF58" s="89"/>
      <c r="CG58" s="89"/>
      <c r="CH58" s="89"/>
      <c r="CI58" s="89"/>
      <c r="CJ58" s="233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>
        <v>92.97</v>
      </c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232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134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  <c r="IX58" s="89"/>
      <c r="IY58" s="89"/>
      <c r="IZ58" s="89"/>
      <c r="JA58" s="89"/>
      <c r="JB58" s="89"/>
      <c r="JC58" s="89"/>
      <c r="JD58" s="89"/>
      <c r="JE58" s="89"/>
      <c r="JF58" s="89"/>
      <c r="JG58" s="89"/>
      <c r="JH58" s="89"/>
      <c r="JI58" s="89"/>
      <c r="JJ58" s="89"/>
      <c r="JK58" s="89"/>
      <c r="JL58" s="89"/>
      <c r="JM58" s="89"/>
      <c r="JN58" s="232"/>
      <c r="JO58" s="89"/>
      <c r="JP58" s="89"/>
      <c r="JQ58" s="89"/>
      <c r="JR58" s="89"/>
      <c r="JS58" s="89"/>
      <c r="JT58" s="89"/>
      <c r="JU58" s="89"/>
      <c r="JV58" s="89"/>
      <c r="JW58" s="89"/>
      <c r="JX58" s="89"/>
      <c r="JY58" s="89"/>
      <c r="JZ58" s="89"/>
      <c r="KA58" s="89"/>
      <c r="KB58" s="89"/>
      <c r="KC58" s="89"/>
      <c r="KD58" s="89"/>
      <c r="KE58" s="89"/>
      <c r="KF58" s="89"/>
      <c r="KG58" s="89"/>
      <c r="KH58" s="89"/>
      <c r="KI58" s="89"/>
      <c r="KJ58" s="32"/>
      <c r="KK58" s="53"/>
      <c r="KL58" s="35"/>
      <c r="KM58" s="32"/>
      <c r="KN58" s="28"/>
      <c r="KO58" s="28"/>
      <c r="KP58" s="31"/>
      <c r="KQ58" s="31"/>
      <c r="KR58" s="28" t="s">
        <v>439</v>
      </c>
      <c r="KS58" s="28" t="s">
        <v>439</v>
      </c>
    </row>
    <row r="59" spans="1:305" ht="15" customHeight="1">
      <c r="A59" s="88" t="s">
        <v>509</v>
      </c>
      <c r="B59" s="30">
        <v>25004292</v>
      </c>
      <c r="C59" s="31">
        <v>34.64</v>
      </c>
      <c r="D59" s="28"/>
      <c r="E59" s="33"/>
      <c r="F59" s="29"/>
      <c r="G59" s="38"/>
      <c r="H59" s="35"/>
      <c r="I59" s="35"/>
      <c r="J59" s="29"/>
      <c r="K59" s="38"/>
      <c r="L59" s="38"/>
      <c r="M59" s="34"/>
      <c r="N59" s="36"/>
      <c r="O59" s="90"/>
      <c r="P59" s="89"/>
      <c r="Q59" s="89"/>
      <c r="R59" s="90"/>
      <c r="S59" s="125"/>
      <c r="T59" s="125"/>
      <c r="U59" s="89"/>
      <c r="V59" s="125"/>
      <c r="W59" s="125"/>
      <c r="X59" s="125"/>
      <c r="Y59" s="125"/>
      <c r="Z59" s="89"/>
      <c r="AA59" s="89"/>
      <c r="AB59" s="89"/>
      <c r="AC59" s="89"/>
      <c r="AD59" s="89"/>
      <c r="AE59" s="89"/>
      <c r="AF59" s="132"/>
      <c r="AG59" s="132"/>
      <c r="AH59" s="228"/>
      <c r="AI59" s="126"/>
      <c r="AJ59" s="126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126"/>
      <c r="AY59" s="89"/>
      <c r="AZ59" s="125"/>
      <c r="BA59" s="125"/>
      <c r="BB59" s="91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233"/>
      <c r="CB59" s="89"/>
      <c r="CC59" s="233"/>
      <c r="CD59" s="89"/>
      <c r="CE59" s="89"/>
      <c r="CF59" s="89"/>
      <c r="CG59" s="89"/>
      <c r="CH59" s="89"/>
      <c r="CI59" s="89"/>
      <c r="CJ59" s="233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>
        <v>92.35</v>
      </c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232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  <c r="IX59" s="89"/>
      <c r="IY59" s="89"/>
      <c r="IZ59" s="89"/>
      <c r="JA59" s="89"/>
      <c r="JB59" s="89"/>
      <c r="JC59" s="89"/>
      <c r="JD59" s="89"/>
      <c r="JE59" s="89"/>
      <c r="JF59" s="89"/>
      <c r="JG59" s="89"/>
      <c r="JH59" s="89"/>
      <c r="JI59" s="89"/>
      <c r="JJ59" s="89"/>
      <c r="JK59" s="89"/>
      <c r="JL59" s="89"/>
      <c r="JM59" s="89"/>
      <c r="JN59" s="89"/>
      <c r="JO59" s="89"/>
      <c r="JP59" s="89"/>
      <c r="JQ59" s="89"/>
      <c r="JR59" s="89"/>
      <c r="JS59" s="89"/>
      <c r="JT59" s="89"/>
      <c r="JU59" s="89"/>
      <c r="JV59" s="89"/>
      <c r="JW59" s="89"/>
      <c r="JX59" s="89"/>
      <c r="JY59" s="89"/>
      <c r="JZ59" s="89"/>
      <c r="KA59" s="89"/>
      <c r="KB59" s="89"/>
      <c r="KC59" s="89"/>
      <c r="KD59" s="89"/>
      <c r="KE59" s="89"/>
      <c r="KF59" s="89"/>
      <c r="KG59" s="89"/>
      <c r="KH59" s="89"/>
      <c r="KI59" s="89"/>
      <c r="KJ59" s="39"/>
      <c r="KK59" s="166"/>
      <c r="KL59" s="35"/>
      <c r="KM59" s="32"/>
      <c r="KN59" s="28"/>
      <c r="KO59" s="28"/>
      <c r="KP59" s="28"/>
      <c r="KQ59" s="28"/>
      <c r="KR59" s="28" t="s">
        <v>439</v>
      </c>
      <c r="KS59" s="28" t="s">
        <v>439</v>
      </c>
    </row>
    <row r="60" spans="1:305" ht="15" customHeight="1">
      <c r="A60" s="235" t="s">
        <v>501</v>
      </c>
      <c r="B60" s="30">
        <v>25004906</v>
      </c>
      <c r="C60" s="31">
        <v>88.36</v>
      </c>
      <c r="D60" s="28"/>
      <c r="E60" s="33"/>
      <c r="F60" s="37"/>
      <c r="G60" s="35"/>
      <c r="H60" s="29"/>
      <c r="I60" s="29"/>
      <c r="J60" s="35"/>
      <c r="K60" s="29"/>
      <c r="L60" s="29"/>
      <c r="M60" s="29"/>
      <c r="N60" s="36"/>
      <c r="O60" s="90"/>
      <c r="P60" s="90"/>
      <c r="Q60" s="90"/>
      <c r="R60" s="90"/>
      <c r="S60" s="90"/>
      <c r="T60" s="90"/>
      <c r="U60" s="133"/>
      <c r="V60" s="90"/>
      <c r="W60" s="91"/>
      <c r="X60" s="90"/>
      <c r="Y60" s="125"/>
      <c r="Z60" s="91"/>
      <c r="AA60" s="90"/>
      <c r="AB60" s="90"/>
      <c r="AC60" s="126"/>
      <c r="AD60" s="91"/>
      <c r="AE60" s="125"/>
      <c r="AF60" s="132"/>
      <c r="AG60" s="132"/>
      <c r="AH60" s="228"/>
      <c r="AI60" s="126"/>
      <c r="AJ60" s="126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 t="s">
        <v>484</v>
      </c>
      <c r="DQ60" s="89" t="s">
        <v>484</v>
      </c>
      <c r="DR60" s="89" t="s">
        <v>485</v>
      </c>
      <c r="DS60" s="89" t="s">
        <v>486</v>
      </c>
      <c r="DT60" s="89" t="s">
        <v>485</v>
      </c>
      <c r="DU60" s="89" t="s">
        <v>484</v>
      </c>
      <c r="DV60" s="89" t="s">
        <v>485</v>
      </c>
      <c r="DW60" s="89" t="s">
        <v>485</v>
      </c>
      <c r="DX60" s="89" t="s">
        <v>486</v>
      </c>
      <c r="DY60" s="89" t="s">
        <v>486</v>
      </c>
      <c r="DZ60" s="89" t="s">
        <v>484</v>
      </c>
      <c r="EA60" s="89" t="s">
        <v>486</v>
      </c>
      <c r="EB60" s="89" t="s">
        <v>486</v>
      </c>
      <c r="EC60" s="89" t="s">
        <v>486</v>
      </c>
      <c r="ED60" s="89" t="s">
        <v>486</v>
      </c>
      <c r="EE60" s="89" t="s">
        <v>486</v>
      </c>
      <c r="EF60" s="89" t="s">
        <v>484</v>
      </c>
      <c r="EG60" s="89" t="s">
        <v>487</v>
      </c>
      <c r="EH60" s="89" t="s">
        <v>484</v>
      </c>
      <c r="EI60" s="89" t="s">
        <v>486</v>
      </c>
      <c r="EJ60" s="89" t="s">
        <v>485</v>
      </c>
      <c r="EK60" s="89" t="s">
        <v>484</v>
      </c>
      <c r="EL60" s="89" t="s">
        <v>485</v>
      </c>
      <c r="EM60" s="89" t="s">
        <v>487</v>
      </c>
      <c r="EN60" s="89" t="s">
        <v>484</v>
      </c>
      <c r="EO60" s="89" t="s">
        <v>485</v>
      </c>
      <c r="EP60" s="89" t="s">
        <v>487</v>
      </c>
      <c r="EQ60" s="89" t="s">
        <v>486</v>
      </c>
      <c r="ER60" s="89" t="s">
        <v>486</v>
      </c>
      <c r="ES60" s="89" t="s">
        <v>485</v>
      </c>
      <c r="ET60" s="89" t="s">
        <v>484</v>
      </c>
      <c r="EU60" s="89" t="s">
        <v>486</v>
      </c>
      <c r="EV60" s="89" t="s">
        <v>486</v>
      </c>
      <c r="EW60" s="89" t="s">
        <v>484</v>
      </c>
      <c r="EX60" s="89" t="s">
        <v>486</v>
      </c>
      <c r="EY60" s="89" t="s">
        <v>485</v>
      </c>
      <c r="EZ60" s="89" t="s">
        <v>485</v>
      </c>
      <c r="FA60" s="89" t="s">
        <v>487</v>
      </c>
      <c r="FB60" s="89" t="s">
        <v>484</v>
      </c>
      <c r="FC60" s="89" t="s">
        <v>485</v>
      </c>
      <c r="FD60" s="89" t="s">
        <v>485</v>
      </c>
      <c r="FE60" s="89" t="s">
        <v>486</v>
      </c>
      <c r="FF60" s="89" t="s">
        <v>484</v>
      </c>
      <c r="FG60" s="89" t="s">
        <v>484</v>
      </c>
      <c r="FH60" s="89" t="s">
        <v>484</v>
      </c>
      <c r="FI60" s="89" t="s">
        <v>485</v>
      </c>
      <c r="FJ60" s="89" t="s">
        <v>486</v>
      </c>
      <c r="FK60" s="89" t="s">
        <v>485</v>
      </c>
      <c r="FL60" s="89" t="s">
        <v>484</v>
      </c>
      <c r="FM60" s="89" t="s">
        <v>485</v>
      </c>
      <c r="FN60" s="89" t="s">
        <v>484</v>
      </c>
      <c r="FO60" s="89" t="s">
        <v>486</v>
      </c>
      <c r="FP60" s="89" t="s">
        <v>485</v>
      </c>
      <c r="FQ60" s="89" t="s">
        <v>486</v>
      </c>
      <c r="FR60" s="89" t="s">
        <v>486</v>
      </c>
      <c r="FS60" s="89" t="s">
        <v>488</v>
      </c>
      <c r="FT60" s="89" t="s">
        <v>486</v>
      </c>
      <c r="FU60" s="89" t="s">
        <v>486</v>
      </c>
      <c r="FV60" s="89" t="s">
        <v>486</v>
      </c>
      <c r="FW60" s="89" t="s">
        <v>484</v>
      </c>
      <c r="FX60" s="89" t="s">
        <v>486</v>
      </c>
      <c r="FY60" s="89" t="s">
        <v>484</v>
      </c>
      <c r="FZ60" s="89" t="s">
        <v>484</v>
      </c>
      <c r="GA60" s="89" t="s">
        <v>486</v>
      </c>
      <c r="GB60" s="89" t="s">
        <v>484</v>
      </c>
      <c r="GC60" s="89" t="s">
        <v>484</v>
      </c>
      <c r="GD60" s="89" t="s">
        <v>484</v>
      </c>
      <c r="GE60" s="89" t="s">
        <v>486</v>
      </c>
      <c r="GF60" s="89" t="s">
        <v>486</v>
      </c>
      <c r="GG60" s="89" t="s">
        <v>486</v>
      </c>
      <c r="GH60" s="89" t="s">
        <v>486</v>
      </c>
      <c r="GI60" s="89" t="s">
        <v>489</v>
      </c>
      <c r="GJ60" s="89" t="s">
        <v>485</v>
      </c>
      <c r="GK60" s="89" t="s">
        <v>485</v>
      </c>
      <c r="GL60" s="89" t="s">
        <v>490</v>
      </c>
      <c r="GM60" s="236">
        <v>4.9000000000000002E-2</v>
      </c>
      <c r="GN60" s="89" t="s">
        <v>485</v>
      </c>
      <c r="GO60" s="89" t="s">
        <v>486</v>
      </c>
      <c r="GP60" s="89" t="s">
        <v>485</v>
      </c>
      <c r="GQ60" s="89" t="s">
        <v>486</v>
      </c>
      <c r="GR60" s="89" t="s">
        <v>486</v>
      </c>
      <c r="GS60" s="134" t="s">
        <v>485</v>
      </c>
      <c r="GT60" s="89" t="s">
        <v>485</v>
      </c>
      <c r="GU60" s="89" t="s">
        <v>486</v>
      </c>
      <c r="GV60" s="89" t="s">
        <v>486</v>
      </c>
      <c r="GW60" s="89" t="s">
        <v>484</v>
      </c>
      <c r="GX60" s="89" t="s">
        <v>486</v>
      </c>
      <c r="GY60" s="89" t="s">
        <v>485</v>
      </c>
      <c r="GZ60" s="89" t="s">
        <v>487</v>
      </c>
      <c r="HA60" s="89" t="s">
        <v>484</v>
      </c>
      <c r="HB60" s="89" t="s">
        <v>484</v>
      </c>
      <c r="HC60" s="89" t="s">
        <v>486</v>
      </c>
      <c r="HD60" s="89" t="s">
        <v>484</v>
      </c>
      <c r="HE60" s="89" t="s">
        <v>486</v>
      </c>
      <c r="HF60" s="89" t="s">
        <v>485</v>
      </c>
      <c r="HG60" s="89" t="s">
        <v>484</v>
      </c>
      <c r="HH60" s="89" t="s">
        <v>486</v>
      </c>
      <c r="HI60" s="89" t="s">
        <v>491</v>
      </c>
      <c r="HJ60" s="89" t="s">
        <v>484</v>
      </c>
      <c r="HK60" s="89" t="s">
        <v>484</v>
      </c>
      <c r="HL60" s="89" t="s">
        <v>488</v>
      </c>
      <c r="HM60" s="89" t="s">
        <v>485</v>
      </c>
      <c r="HN60" s="89" t="s">
        <v>484</v>
      </c>
      <c r="HO60" s="89" t="s">
        <v>484</v>
      </c>
      <c r="HP60" s="89" t="s">
        <v>488</v>
      </c>
      <c r="HQ60" s="89" t="s">
        <v>485</v>
      </c>
      <c r="HR60" s="89" t="s">
        <v>486</v>
      </c>
      <c r="HS60" s="89" t="s">
        <v>485</v>
      </c>
      <c r="HT60" s="89" t="s">
        <v>492</v>
      </c>
      <c r="HU60" s="89" t="s">
        <v>484</v>
      </c>
      <c r="HV60" s="89" t="s">
        <v>486</v>
      </c>
      <c r="HW60" s="89" t="s">
        <v>486</v>
      </c>
      <c r="HX60" s="89" t="s">
        <v>484</v>
      </c>
      <c r="HY60" s="89" t="s">
        <v>489</v>
      </c>
      <c r="HZ60" s="89" t="s">
        <v>486</v>
      </c>
      <c r="IA60" s="89" t="s">
        <v>486</v>
      </c>
      <c r="IB60" s="89" t="s">
        <v>486</v>
      </c>
      <c r="IC60" s="89" t="s">
        <v>437</v>
      </c>
      <c r="ID60" s="89" t="s">
        <v>486</v>
      </c>
      <c r="IE60" s="89" t="s">
        <v>485</v>
      </c>
      <c r="IF60" s="89" t="s">
        <v>484</v>
      </c>
      <c r="IG60" s="89" t="s">
        <v>485</v>
      </c>
      <c r="IH60" s="89" t="s">
        <v>492</v>
      </c>
      <c r="II60" s="89" t="s">
        <v>484</v>
      </c>
      <c r="IJ60" s="89" t="s">
        <v>485</v>
      </c>
      <c r="IK60" s="89" t="s">
        <v>485</v>
      </c>
      <c r="IL60" s="89" t="s">
        <v>486</v>
      </c>
      <c r="IM60" s="89" t="s">
        <v>486</v>
      </c>
      <c r="IN60" s="89" t="s">
        <v>484</v>
      </c>
      <c r="IO60" s="89" t="s">
        <v>485</v>
      </c>
      <c r="IP60" s="89" t="s">
        <v>487</v>
      </c>
      <c r="IQ60" s="89" t="s">
        <v>486</v>
      </c>
      <c r="IR60" s="89" t="s">
        <v>486</v>
      </c>
      <c r="IS60" s="89" t="s">
        <v>486</v>
      </c>
      <c r="IT60" s="89" t="s">
        <v>486</v>
      </c>
      <c r="IU60" s="234" t="s">
        <v>486</v>
      </c>
      <c r="IV60" s="89" t="s">
        <v>486</v>
      </c>
      <c r="IW60" s="89" t="s">
        <v>486</v>
      </c>
      <c r="IX60" s="89" t="s">
        <v>484</v>
      </c>
      <c r="IY60" s="89" t="s">
        <v>484</v>
      </c>
      <c r="IZ60" s="89" t="s">
        <v>485</v>
      </c>
      <c r="JA60" s="89" t="s">
        <v>486</v>
      </c>
      <c r="JB60" s="89" t="s">
        <v>486</v>
      </c>
      <c r="JC60" s="89" t="s">
        <v>489</v>
      </c>
      <c r="JD60" s="89" t="s">
        <v>485</v>
      </c>
      <c r="JE60" s="89" t="s">
        <v>486</v>
      </c>
      <c r="JF60" s="89" t="s">
        <v>486</v>
      </c>
      <c r="JG60" s="89" t="s">
        <v>484</v>
      </c>
      <c r="JH60" s="89" t="s">
        <v>486</v>
      </c>
      <c r="JI60" s="89" t="s">
        <v>486</v>
      </c>
      <c r="JJ60" s="89" t="s">
        <v>486</v>
      </c>
      <c r="JK60" s="89" t="s">
        <v>484</v>
      </c>
      <c r="JL60" s="89" t="s">
        <v>486</v>
      </c>
      <c r="JM60" s="89" t="s">
        <v>486</v>
      </c>
      <c r="JN60" s="232" t="s">
        <v>484</v>
      </c>
      <c r="JO60" s="89" t="s">
        <v>486</v>
      </c>
      <c r="JP60" s="89" t="s">
        <v>485</v>
      </c>
      <c r="JQ60" s="89" t="s">
        <v>486</v>
      </c>
      <c r="JR60" s="89" t="s">
        <v>486</v>
      </c>
      <c r="JS60" s="89" t="s">
        <v>484</v>
      </c>
      <c r="JT60" s="89" t="s">
        <v>487</v>
      </c>
      <c r="JU60" s="89" t="s">
        <v>484</v>
      </c>
      <c r="JV60" s="89" t="s">
        <v>486</v>
      </c>
      <c r="JW60" s="89" t="s">
        <v>484</v>
      </c>
      <c r="JX60" s="89" t="s">
        <v>484</v>
      </c>
      <c r="JY60" s="89" t="s">
        <v>485</v>
      </c>
      <c r="JZ60" s="89" t="s">
        <v>486</v>
      </c>
      <c r="KA60" s="89" t="s">
        <v>484</v>
      </c>
      <c r="KB60" s="89" t="s">
        <v>485</v>
      </c>
      <c r="KC60" s="89" t="s">
        <v>486</v>
      </c>
      <c r="KD60" s="89" t="s">
        <v>486</v>
      </c>
      <c r="KE60" s="89" t="s">
        <v>484</v>
      </c>
      <c r="KF60" s="89" t="s">
        <v>488</v>
      </c>
      <c r="KG60" s="89" t="s">
        <v>485</v>
      </c>
      <c r="KH60" s="89" t="s">
        <v>484</v>
      </c>
      <c r="KI60" s="89" t="s">
        <v>486</v>
      </c>
      <c r="KJ60" s="28" t="s">
        <v>426</v>
      </c>
      <c r="KK60" s="166"/>
      <c r="KL60" s="35">
        <v>98</v>
      </c>
      <c r="KM60" s="32">
        <v>2</v>
      </c>
      <c r="KN60" s="28" t="s">
        <v>498</v>
      </c>
      <c r="KO60" s="28" t="s">
        <v>482</v>
      </c>
      <c r="KP60" s="28" t="s">
        <v>483</v>
      </c>
      <c r="KQ60" s="28"/>
      <c r="KR60" s="28"/>
      <c r="KS60" s="30"/>
    </row>
    <row r="61" spans="1:305" ht="15" customHeight="1">
      <c r="A61" s="88" t="s">
        <v>479</v>
      </c>
      <c r="B61" s="30">
        <v>25005171</v>
      </c>
      <c r="C61" s="31">
        <v>99.47</v>
      </c>
      <c r="D61" s="30"/>
      <c r="E61" s="28"/>
      <c r="F61" s="29"/>
      <c r="G61" s="38"/>
      <c r="H61" s="35"/>
      <c r="I61" s="29"/>
      <c r="J61" s="29"/>
      <c r="K61" s="37"/>
      <c r="L61" s="29"/>
      <c r="M61" s="29"/>
      <c r="N61" s="36"/>
      <c r="O61" s="90"/>
      <c r="P61" s="90"/>
      <c r="Q61" s="90"/>
      <c r="R61" s="90"/>
      <c r="S61" s="90"/>
      <c r="T61" s="90"/>
      <c r="U61" s="133"/>
      <c r="V61" s="90"/>
      <c r="W61" s="91"/>
      <c r="X61" s="90"/>
      <c r="Y61" s="125"/>
      <c r="Z61" s="91"/>
      <c r="AA61" s="90"/>
      <c r="AB61" s="90"/>
      <c r="AC61" s="126"/>
      <c r="AD61" s="91"/>
      <c r="AE61" s="125"/>
      <c r="AF61" s="132">
        <v>1.258</v>
      </c>
      <c r="AG61" s="132">
        <v>2.3179999999999999E-2</v>
      </c>
      <c r="AH61" s="90" t="s">
        <v>480</v>
      </c>
      <c r="AI61" s="126">
        <v>1.7509999999999999</v>
      </c>
      <c r="AJ61" s="126">
        <v>3.3980000000000001</v>
      </c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39"/>
      <c r="KK61" s="166"/>
      <c r="KL61" s="29"/>
      <c r="KM61" s="28"/>
      <c r="KN61" s="28"/>
      <c r="KO61" s="28"/>
      <c r="KP61" s="28"/>
      <c r="KQ61" s="31"/>
      <c r="KR61" s="30"/>
      <c r="KS61" s="33"/>
    </row>
    <row r="62" spans="1:305" ht="15" customHeight="1">
      <c r="A62" s="88" t="s">
        <v>500</v>
      </c>
      <c r="B62" s="30">
        <v>25004904</v>
      </c>
      <c r="C62" s="31">
        <v>85.13</v>
      </c>
      <c r="D62" s="28"/>
      <c r="E62" s="33"/>
      <c r="F62" s="37"/>
      <c r="G62" s="35"/>
      <c r="H62" s="29"/>
      <c r="I62" s="29"/>
      <c r="J62" s="35"/>
      <c r="K62" s="29"/>
      <c r="L62" s="29"/>
      <c r="M62" s="29"/>
      <c r="N62" s="36"/>
      <c r="O62" s="90"/>
      <c r="P62" s="90"/>
      <c r="Q62" s="90"/>
      <c r="R62" s="90"/>
      <c r="S62" s="90"/>
      <c r="T62" s="90"/>
      <c r="U62" s="133"/>
      <c r="V62" s="90"/>
      <c r="W62" s="91"/>
      <c r="X62" s="90"/>
      <c r="Y62" s="125"/>
      <c r="Z62" s="91"/>
      <c r="AA62" s="90"/>
      <c r="AB62" s="90"/>
      <c r="AC62" s="126"/>
      <c r="AD62" s="91"/>
      <c r="AE62" s="125"/>
      <c r="AF62" s="132"/>
      <c r="AG62" s="132"/>
      <c r="AH62" s="228"/>
      <c r="AI62" s="126"/>
      <c r="AJ62" s="126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 t="s">
        <v>484</v>
      </c>
      <c r="DQ62" s="89" t="s">
        <v>484</v>
      </c>
      <c r="DR62" s="89" t="s">
        <v>485</v>
      </c>
      <c r="DS62" s="89" t="s">
        <v>486</v>
      </c>
      <c r="DT62" s="89" t="s">
        <v>485</v>
      </c>
      <c r="DU62" s="89" t="s">
        <v>484</v>
      </c>
      <c r="DV62" s="89" t="s">
        <v>485</v>
      </c>
      <c r="DW62" s="89" t="s">
        <v>485</v>
      </c>
      <c r="DX62" s="89" t="s">
        <v>486</v>
      </c>
      <c r="DY62" s="89" t="s">
        <v>486</v>
      </c>
      <c r="DZ62" s="89" t="s">
        <v>484</v>
      </c>
      <c r="EA62" s="89" t="s">
        <v>486</v>
      </c>
      <c r="EB62" s="89" t="s">
        <v>486</v>
      </c>
      <c r="EC62" s="89" t="s">
        <v>486</v>
      </c>
      <c r="ED62" s="89" t="s">
        <v>486</v>
      </c>
      <c r="EE62" s="89" t="s">
        <v>486</v>
      </c>
      <c r="EF62" s="89" t="s">
        <v>484</v>
      </c>
      <c r="EG62" s="89" t="s">
        <v>487</v>
      </c>
      <c r="EH62" s="89" t="s">
        <v>484</v>
      </c>
      <c r="EI62" s="89" t="s">
        <v>486</v>
      </c>
      <c r="EJ62" s="89" t="s">
        <v>485</v>
      </c>
      <c r="EK62" s="89" t="s">
        <v>484</v>
      </c>
      <c r="EL62" s="89" t="s">
        <v>485</v>
      </c>
      <c r="EM62" s="89" t="s">
        <v>487</v>
      </c>
      <c r="EN62" s="89" t="s">
        <v>484</v>
      </c>
      <c r="EO62" s="89" t="s">
        <v>485</v>
      </c>
      <c r="EP62" s="89" t="s">
        <v>487</v>
      </c>
      <c r="EQ62" s="89" t="s">
        <v>486</v>
      </c>
      <c r="ER62" s="89" t="s">
        <v>486</v>
      </c>
      <c r="ES62" s="89" t="s">
        <v>485</v>
      </c>
      <c r="ET62" s="89" t="s">
        <v>484</v>
      </c>
      <c r="EU62" s="89" t="s">
        <v>486</v>
      </c>
      <c r="EV62" s="89" t="s">
        <v>486</v>
      </c>
      <c r="EW62" s="89" t="s">
        <v>484</v>
      </c>
      <c r="EX62" s="89" t="s">
        <v>486</v>
      </c>
      <c r="EY62" s="89" t="s">
        <v>485</v>
      </c>
      <c r="EZ62" s="89" t="s">
        <v>485</v>
      </c>
      <c r="FA62" s="89" t="s">
        <v>487</v>
      </c>
      <c r="FB62" s="89" t="s">
        <v>484</v>
      </c>
      <c r="FC62" s="89" t="s">
        <v>485</v>
      </c>
      <c r="FD62" s="89" t="s">
        <v>485</v>
      </c>
      <c r="FE62" s="89" t="s">
        <v>486</v>
      </c>
      <c r="FF62" s="89" t="s">
        <v>484</v>
      </c>
      <c r="FG62" s="89" t="s">
        <v>484</v>
      </c>
      <c r="FH62" s="89" t="s">
        <v>484</v>
      </c>
      <c r="FI62" s="89" t="s">
        <v>485</v>
      </c>
      <c r="FJ62" s="89" t="s">
        <v>486</v>
      </c>
      <c r="FK62" s="89" t="s">
        <v>485</v>
      </c>
      <c r="FL62" s="89" t="s">
        <v>484</v>
      </c>
      <c r="FM62" s="89" t="s">
        <v>485</v>
      </c>
      <c r="FN62" s="89" t="s">
        <v>484</v>
      </c>
      <c r="FO62" s="89" t="s">
        <v>486</v>
      </c>
      <c r="FP62" s="89" t="s">
        <v>485</v>
      </c>
      <c r="FQ62" s="89" t="s">
        <v>486</v>
      </c>
      <c r="FR62" s="89" t="s">
        <v>486</v>
      </c>
      <c r="FS62" s="89" t="s">
        <v>488</v>
      </c>
      <c r="FT62" s="89" t="s">
        <v>486</v>
      </c>
      <c r="FU62" s="89" t="s">
        <v>486</v>
      </c>
      <c r="FV62" s="89" t="s">
        <v>486</v>
      </c>
      <c r="FW62" s="89" t="s">
        <v>484</v>
      </c>
      <c r="FX62" s="89" t="s">
        <v>486</v>
      </c>
      <c r="FY62" s="89" t="s">
        <v>484</v>
      </c>
      <c r="FZ62" s="89" t="s">
        <v>484</v>
      </c>
      <c r="GA62" s="89" t="s">
        <v>486</v>
      </c>
      <c r="GB62" s="89" t="s">
        <v>484</v>
      </c>
      <c r="GC62" s="89" t="s">
        <v>484</v>
      </c>
      <c r="GD62" s="89" t="s">
        <v>484</v>
      </c>
      <c r="GE62" s="89" t="s">
        <v>486</v>
      </c>
      <c r="GF62" s="89" t="s">
        <v>486</v>
      </c>
      <c r="GG62" s="89" t="s">
        <v>486</v>
      </c>
      <c r="GH62" s="89" t="s">
        <v>486</v>
      </c>
      <c r="GI62" s="89" t="s">
        <v>489</v>
      </c>
      <c r="GJ62" s="89" t="s">
        <v>485</v>
      </c>
      <c r="GK62" s="89" t="s">
        <v>485</v>
      </c>
      <c r="GL62" s="89" t="s">
        <v>490</v>
      </c>
      <c r="GM62" s="89" t="s">
        <v>485</v>
      </c>
      <c r="GN62" s="89" t="s">
        <v>485</v>
      </c>
      <c r="GO62" s="89" t="s">
        <v>486</v>
      </c>
      <c r="GP62" s="89" t="s">
        <v>485</v>
      </c>
      <c r="GQ62" s="89" t="s">
        <v>486</v>
      </c>
      <c r="GR62" s="89" t="s">
        <v>486</v>
      </c>
      <c r="GS62" s="134" t="s">
        <v>485</v>
      </c>
      <c r="GT62" s="89" t="s">
        <v>485</v>
      </c>
      <c r="GU62" s="89" t="s">
        <v>486</v>
      </c>
      <c r="GV62" s="89" t="s">
        <v>486</v>
      </c>
      <c r="GW62" s="89" t="s">
        <v>484</v>
      </c>
      <c r="GX62" s="89" t="s">
        <v>486</v>
      </c>
      <c r="GY62" s="89" t="s">
        <v>485</v>
      </c>
      <c r="GZ62" s="89" t="s">
        <v>487</v>
      </c>
      <c r="HA62" s="89" t="s">
        <v>484</v>
      </c>
      <c r="HB62" s="89" t="s">
        <v>484</v>
      </c>
      <c r="HC62" s="89" t="s">
        <v>486</v>
      </c>
      <c r="HD62" s="89" t="s">
        <v>484</v>
      </c>
      <c r="HE62" s="89" t="s">
        <v>486</v>
      </c>
      <c r="HF62" s="89" t="s">
        <v>485</v>
      </c>
      <c r="HG62" s="89" t="s">
        <v>484</v>
      </c>
      <c r="HH62" s="89" t="s">
        <v>486</v>
      </c>
      <c r="HI62" s="89" t="s">
        <v>491</v>
      </c>
      <c r="HJ62" s="89" t="s">
        <v>484</v>
      </c>
      <c r="HK62" s="89" t="s">
        <v>484</v>
      </c>
      <c r="HL62" s="89" t="s">
        <v>488</v>
      </c>
      <c r="HM62" s="89" t="s">
        <v>485</v>
      </c>
      <c r="HN62" s="89" t="s">
        <v>484</v>
      </c>
      <c r="HO62" s="89" t="s">
        <v>484</v>
      </c>
      <c r="HP62" s="89" t="s">
        <v>488</v>
      </c>
      <c r="HQ62" s="89" t="s">
        <v>485</v>
      </c>
      <c r="HR62" s="89" t="s">
        <v>486</v>
      </c>
      <c r="HS62" s="89" t="s">
        <v>485</v>
      </c>
      <c r="HT62" s="89" t="s">
        <v>492</v>
      </c>
      <c r="HU62" s="89" t="s">
        <v>484</v>
      </c>
      <c r="HV62" s="89" t="s">
        <v>486</v>
      </c>
      <c r="HW62" s="89" t="s">
        <v>486</v>
      </c>
      <c r="HX62" s="89" t="s">
        <v>484</v>
      </c>
      <c r="HY62" s="89" t="s">
        <v>489</v>
      </c>
      <c r="HZ62" s="89" t="s">
        <v>486</v>
      </c>
      <c r="IA62" s="89" t="s">
        <v>486</v>
      </c>
      <c r="IB62" s="89" t="s">
        <v>486</v>
      </c>
      <c r="IC62" s="89" t="s">
        <v>437</v>
      </c>
      <c r="ID62" s="89" t="s">
        <v>486</v>
      </c>
      <c r="IE62" s="89" t="s">
        <v>485</v>
      </c>
      <c r="IF62" s="89" t="s">
        <v>484</v>
      </c>
      <c r="IG62" s="89" t="s">
        <v>485</v>
      </c>
      <c r="IH62" s="89" t="s">
        <v>492</v>
      </c>
      <c r="II62" s="89" t="s">
        <v>484</v>
      </c>
      <c r="IJ62" s="89" t="s">
        <v>485</v>
      </c>
      <c r="IK62" s="89" t="s">
        <v>485</v>
      </c>
      <c r="IL62" s="89" t="s">
        <v>486</v>
      </c>
      <c r="IM62" s="89" t="s">
        <v>486</v>
      </c>
      <c r="IN62" s="89" t="s">
        <v>484</v>
      </c>
      <c r="IO62" s="89" t="s">
        <v>485</v>
      </c>
      <c r="IP62" s="89" t="s">
        <v>487</v>
      </c>
      <c r="IQ62" s="89" t="s">
        <v>486</v>
      </c>
      <c r="IR62" s="89" t="s">
        <v>486</v>
      </c>
      <c r="IS62" s="89" t="s">
        <v>486</v>
      </c>
      <c r="IT62" s="89" t="s">
        <v>486</v>
      </c>
      <c r="IU62" s="234" t="s">
        <v>486</v>
      </c>
      <c r="IV62" s="89" t="s">
        <v>486</v>
      </c>
      <c r="IW62" s="89" t="s">
        <v>486</v>
      </c>
      <c r="IX62" s="89" t="s">
        <v>484</v>
      </c>
      <c r="IY62" s="89" t="s">
        <v>484</v>
      </c>
      <c r="IZ62" s="89" t="s">
        <v>485</v>
      </c>
      <c r="JA62" s="89" t="s">
        <v>486</v>
      </c>
      <c r="JB62" s="89" t="s">
        <v>486</v>
      </c>
      <c r="JC62" s="89" t="s">
        <v>489</v>
      </c>
      <c r="JD62" s="89" t="s">
        <v>485</v>
      </c>
      <c r="JE62" s="89" t="s">
        <v>486</v>
      </c>
      <c r="JF62" s="89" t="s">
        <v>486</v>
      </c>
      <c r="JG62" s="89" t="s">
        <v>484</v>
      </c>
      <c r="JH62" s="89" t="s">
        <v>486</v>
      </c>
      <c r="JI62" s="89" t="s">
        <v>486</v>
      </c>
      <c r="JJ62" s="89" t="s">
        <v>486</v>
      </c>
      <c r="JK62" s="89" t="s">
        <v>484</v>
      </c>
      <c r="JL62" s="89" t="s">
        <v>486</v>
      </c>
      <c r="JM62" s="89" t="s">
        <v>486</v>
      </c>
      <c r="JN62" s="232" t="s">
        <v>484</v>
      </c>
      <c r="JO62" s="89" t="s">
        <v>486</v>
      </c>
      <c r="JP62" s="89" t="s">
        <v>485</v>
      </c>
      <c r="JQ62" s="89" t="s">
        <v>486</v>
      </c>
      <c r="JR62" s="89" t="s">
        <v>486</v>
      </c>
      <c r="JS62" s="89" t="s">
        <v>484</v>
      </c>
      <c r="JT62" s="89" t="s">
        <v>487</v>
      </c>
      <c r="JU62" s="89" t="s">
        <v>484</v>
      </c>
      <c r="JV62" s="89" t="s">
        <v>486</v>
      </c>
      <c r="JW62" s="89" t="s">
        <v>484</v>
      </c>
      <c r="JX62" s="89" t="s">
        <v>484</v>
      </c>
      <c r="JY62" s="89" t="s">
        <v>485</v>
      </c>
      <c r="JZ62" s="89" t="s">
        <v>486</v>
      </c>
      <c r="KA62" s="89" t="s">
        <v>484</v>
      </c>
      <c r="KB62" s="89" t="s">
        <v>485</v>
      </c>
      <c r="KC62" s="89" t="s">
        <v>486</v>
      </c>
      <c r="KD62" s="89" t="s">
        <v>486</v>
      </c>
      <c r="KE62" s="89" t="s">
        <v>484</v>
      </c>
      <c r="KF62" s="89" t="s">
        <v>488</v>
      </c>
      <c r="KG62" s="89" t="s">
        <v>485</v>
      </c>
      <c r="KH62" s="89" t="s">
        <v>484</v>
      </c>
      <c r="KI62" s="89" t="s">
        <v>486</v>
      </c>
      <c r="KJ62" s="28" t="s">
        <v>426</v>
      </c>
      <c r="KK62" s="166"/>
      <c r="KL62" s="35">
        <v>99.4</v>
      </c>
      <c r="KM62" s="32">
        <v>0.6</v>
      </c>
      <c r="KN62" s="28" t="s">
        <v>498</v>
      </c>
      <c r="KO62" s="28" t="s">
        <v>482</v>
      </c>
      <c r="KP62" s="28" t="s">
        <v>483</v>
      </c>
      <c r="KQ62" s="28"/>
      <c r="KR62" s="28"/>
      <c r="KS62" s="30"/>
    </row>
    <row r="63" spans="1:305" ht="15" customHeight="1">
      <c r="A63" s="88" t="s">
        <v>481</v>
      </c>
      <c r="B63" s="30">
        <v>25005069</v>
      </c>
      <c r="C63" s="31">
        <v>87.2</v>
      </c>
      <c r="D63" s="30"/>
      <c r="E63" s="28"/>
      <c r="F63" s="29"/>
      <c r="G63" s="38"/>
      <c r="H63" s="35"/>
      <c r="I63" s="29"/>
      <c r="J63" s="29"/>
      <c r="K63" s="37"/>
      <c r="L63" s="29"/>
      <c r="M63" s="29"/>
      <c r="N63" s="36"/>
      <c r="O63" s="90"/>
      <c r="P63" s="90"/>
      <c r="Q63" s="90"/>
      <c r="R63" s="90"/>
      <c r="S63" s="90"/>
      <c r="T63" s="90"/>
      <c r="U63" s="133"/>
      <c r="V63" s="90"/>
      <c r="W63" s="91"/>
      <c r="X63" s="90"/>
      <c r="Y63" s="125"/>
      <c r="Z63" s="91"/>
      <c r="AA63" s="90"/>
      <c r="AB63" s="90"/>
      <c r="AC63" s="126"/>
      <c r="AD63" s="91"/>
      <c r="AE63" s="125"/>
      <c r="AF63" s="132"/>
      <c r="AG63" s="132"/>
      <c r="AH63" s="89"/>
      <c r="AI63" s="126"/>
      <c r="AJ63" s="126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132"/>
      <c r="BP63" s="132"/>
      <c r="BQ63" s="132"/>
      <c r="BR63" s="132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 t="s">
        <v>484</v>
      </c>
      <c r="DQ63" s="89" t="s">
        <v>484</v>
      </c>
      <c r="DR63" s="89" t="s">
        <v>485</v>
      </c>
      <c r="DS63" s="89" t="s">
        <v>486</v>
      </c>
      <c r="DT63" s="89" t="s">
        <v>485</v>
      </c>
      <c r="DU63" s="89" t="s">
        <v>484</v>
      </c>
      <c r="DV63" s="89" t="s">
        <v>485</v>
      </c>
      <c r="DW63" s="89" t="s">
        <v>485</v>
      </c>
      <c r="DX63" s="89" t="s">
        <v>486</v>
      </c>
      <c r="DY63" s="89" t="s">
        <v>486</v>
      </c>
      <c r="DZ63" s="89" t="s">
        <v>484</v>
      </c>
      <c r="EA63" s="89" t="s">
        <v>486</v>
      </c>
      <c r="EB63" s="89" t="s">
        <v>486</v>
      </c>
      <c r="EC63" s="89" t="s">
        <v>486</v>
      </c>
      <c r="ED63" s="89" t="s">
        <v>486</v>
      </c>
      <c r="EE63" s="89" t="s">
        <v>486</v>
      </c>
      <c r="EF63" s="89" t="s">
        <v>484</v>
      </c>
      <c r="EG63" s="89" t="s">
        <v>487</v>
      </c>
      <c r="EH63" s="89" t="s">
        <v>484</v>
      </c>
      <c r="EI63" s="89" t="s">
        <v>486</v>
      </c>
      <c r="EJ63" s="89" t="s">
        <v>485</v>
      </c>
      <c r="EK63" s="89" t="s">
        <v>484</v>
      </c>
      <c r="EL63" s="89" t="s">
        <v>485</v>
      </c>
      <c r="EM63" s="89" t="s">
        <v>487</v>
      </c>
      <c r="EN63" s="89" t="s">
        <v>484</v>
      </c>
      <c r="EO63" s="89" t="s">
        <v>485</v>
      </c>
      <c r="EP63" s="89" t="s">
        <v>487</v>
      </c>
      <c r="EQ63" s="89" t="s">
        <v>486</v>
      </c>
      <c r="ER63" s="89" t="s">
        <v>486</v>
      </c>
      <c r="ES63" s="89" t="s">
        <v>485</v>
      </c>
      <c r="ET63" s="89" t="s">
        <v>484</v>
      </c>
      <c r="EU63" s="89" t="s">
        <v>486</v>
      </c>
      <c r="EV63" s="89" t="s">
        <v>486</v>
      </c>
      <c r="EW63" s="89" t="s">
        <v>484</v>
      </c>
      <c r="EX63" s="89" t="s">
        <v>486</v>
      </c>
      <c r="EY63" s="89" t="s">
        <v>485</v>
      </c>
      <c r="EZ63" s="89" t="s">
        <v>485</v>
      </c>
      <c r="FA63" s="89" t="s">
        <v>487</v>
      </c>
      <c r="FB63" s="89" t="s">
        <v>484</v>
      </c>
      <c r="FC63" s="89" t="s">
        <v>485</v>
      </c>
      <c r="FD63" s="89" t="s">
        <v>485</v>
      </c>
      <c r="FE63" s="89" t="s">
        <v>486</v>
      </c>
      <c r="FF63" s="89" t="s">
        <v>484</v>
      </c>
      <c r="FG63" s="89" t="s">
        <v>484</v>
      </c>
      <c r="FH63" s="89" t="s">
        <v>484</v>
      </c>
      <c r="FI63" s="89" t="s">
        <v>485</v>
      </c>
      <c r="FJ63" s="89" t="s">
        <v>486</v>
      </c>
      <c r="FK63" s="89" t="s">
        <v>485</v>
      </c>
      <c r="FL63" s="89" t="s">
        <v>484</v>
      </c>
      <c r="FM63" s="89" t="s">
        <v>485</v>
      </c>
      <c r="FN63" s="89" t="s">
        <v>484</v>
      </c>
      <c r="FO63" s="89" t="s">
        <v>486</v>
      </c>
      <c r="FP63" s="89" t="s">
        <v>485</v>
      </c>
      <c r="FQ63" s="89" t="s">
        <v>486</v>
      </c>
      <c r="FR63" s="89" t="s">
        <v>486</v>
      </c>
      <c r="FS63" s="89" t="s">
        <v>488</v>
      </c>
      <c r="FT63" s="89" t="s">
        <v>486</v>
      </c>
      <c r="FU63" s="89" t="s">
        <v>486</v>
      </c>
      <c r="FV63" s="89" t="s">
        <v>486</v>
      </c>
      <c r="FW63" s="89" t="s">
        <v>484</v>
      </c>
      <c r="FX63" s="89" t="s">
        <v>486</v>
      </c>
      <c r="FY63" s="89" t="s">
        <v>484</v>
      </c>
      <c r="FZ63" s="89" t="s">
        <v>484</v>
      </c>
      <c r="GA63" s="89" t="s">
        <v>486</v>
      </c>
      <c r="GB63" s="89" t="s">
        <v>484</v>
      </c>
      <c r="GC63" s="89" t="s">
        <v>484</v>
      </c>
      <c r="GD63" s="89" t="s">
        <v>484</v>
      </c>
      <c r="GE63" s="89" t="s">
        <v>486</v>
      </c>
      <c r="GF63" s="89" t="s">
        <v>486</v>
      </c>
      <c r="GG63" s="89" t="s">
        <v>486</v>
      </c>
      <c r="GH63" s="89" t="s">
        <v>486</v>
      </c>
      <c r="GI63" s="89" t="s">
        <v>489</v>
      </c>
      <c r="GJ63" s="89" t="s">
        <v>485</v>
      </c>
      <c r="GK63" s="89" t="s">
        <v>485</v>
      </c>
      <c r="GL63" s="89" t="s">
        <v>490</v>
      </c>
      <c r="GM63" s="89" t="s">
        <v>485</v>
      </c>
      <c r="GN63" s="89" t="s">
        <v>485</v>
      </c>
      <c r="GO63" s="89" t="s">
        <v>486</v>
      </c>
      <c r="GP63" s="89" t="s">
        <v>485</v>
      </c>
      <c r="GQ63" s="89" t="s">
        <v>486</v>
      </c>
      <c r="GR63" s="89" t="s">
        <v>486</v>
      </c>
      <c r="GS63" s="89" t="s">
        <v>485</v>
      </c>
      <c r="GT63" s="89" t="s">
        <v>485</v>
      </c>
      <c r="GU63" s="89" t="s">
        <v>486</v>
      </c>
      <c r="GV63" s="89" t="s">
        <v>486</v>
      </c>
      <c r="GW63" s="89" t="s">
        <v>484</v>
      </c>
      <c r="GX63" s="89" t="s">
        <v>486</v>
      </c>
      <c r="GY63" s="89" t="s">
        <v>485</v>
      </c>
      <c r="GZ63" s="89" t="s">
        <v>487</v>
      </c>
      <c r="HA63" s="89" t="s">
        <v>484</v>
      </c>
      <c r="HB63" s="89" t="s">
        <v>484</v>
      </c>
      <c r="HC63" s="89" t="s">
        <v>486</v>
      </c>
      <c r="HD63" s="89" t="s">
        <v>484</v>
      </c>
      <c r="HE63" s="89" t="s">
        <v>486</v>
      </c>
      <c r="HF63" s="89" t="s">
        <v>485</v>
      </c>
      <c r="HG63" s="89" t="s">
        <v>484</v>
      </c>
      <c r="HH63" s="89" t="s">
        <v>486</v>
      </c>
      <c r="HI63" s="89" t="s">
        <v>491</v>
      </c>
      <c r="HJ63" s="89" t="s">
        <v>484</v>
      </c>
      <c r="HK63" s="89" t="s">
        <v>484</v>
      </c>
      <c r="HL63" s="89" t="s">
        <v>488</v>
      </c>
      <c r="HM63" s="89" t="s">
        <v>485</v>
      </c>
      <c r="HN63" s="89" t="s">
        <v>484</v>
      </c>
      <c r="HO63" s="89" t="s">
        <v>484</v>
      </c>
      <c r="HP63" s="89" t="s">
        <v>488</v>
      </c>
      <c r="HQ63" s="89" t="s">
        <v>485</v>
      </c>
      <c r="HR63" s="89" t="s">
        <v>486</v>
      </c>
      <c r="HS63" s="89" t="s">
        <v>485</v>
      </c>
      <c r="HT63" s="89" t="s">
        <v>492</v>
      </c>
      <c r="HU63" s="89" t="s">
        <v>484</v>
      </c>
      <c r="HV63" s="89" t="s">
        <v>486</v>
      </c>
      <c r="HW63" s="89" t="s">
        <v>486</v>
      </c>
      <c r="HX63" s="89" t="s">
        <v>484</v>
      </c>
      <c r="HY63" s="89" t="s">
        <v>489</v>
      </c>
      <c r="HZ63" s="89" t="s">
        <v>486</v>
      </c>
      <c r="IA63" s="89" t="s">
        <v>486</v>
      </c>
      <c r="IB63" s="89" t="s">
        <v>486</v>
      </c>
      <c r="IC63" s="89" t="s">
        <v>437</v>
      </c>
      <c r="ID63" s="89" t="s">
        <v>486</v>
      </c>
      <c r="IE63" s="89" t="s">
        <v>485</v>
      </c>
      <c r="IF63" s="89" t="s">
        <v>484</v>
      </c>
      <c r="IG63" s="89" t="s">
        <v>485</v>
      </c>
      <c r="IH63" s="89" t="s">
        <v>492</v>
      </c>
      <c r="II63" s="89" t="s">
        <v>484</v>
      </c>
      <c r="IJ63" s="89" t="s">
        <v>485</v>
      </c>
      <c r="IK63" s="89" t="s">
        <v>485</v>
      </c>
      <c r="IL63" s="89" t="s">
        <v>486</v>
      </c>
      <c r="IM63" s="89" t="s">
        <v>486</v>
      </c>
      <c r="IN63" s="89" t="s">
        <v>484</v>
      </c>
      <c r="IO63" s="89" t="s">
        <v>485</v>
      </c>
      <c r="IP63" s="89" t="s">
        <v>487</v>
      </c>
      <c r="IQ63" s="89" t="s">
        <v>486</v>
      </c>
      <c r="IR63" s="89" t="s">
        <v>486</v>
      </c>
      <c r="IS63" s="89" t="s">
        <v>486</v>
      </c>
      <c r="IT63" s="89" t="s">
        <v>486</v>
      </c>
      <c r="IU63" s="89" t="s">
        <v>486</v>
      </c>
      <c r="IV63" s="89" t="s">
        <v>486</v>
      </c>
      <c r="IW63" s="89" t="s">
        <v>486</v>
      </c>
      <c r="IX63" s="89" t="s">
        <v>484</v>
      </c>
      <c r="IY63" s="89" t="s">
        <v>484</v>
      </c>
      <c r="IZ63" s="89" t="s">
        <v>485</v>
      </c>
      <c r="JA63" s="89" t="s">
        <v>486</v>
      </c>
      <c r="JB63" s="89" t="s">
        <v>486</v>
      </c>
      <c r="JC63" s="89" t="s">
        <v>489</v>
      </c>
      <c r="JD63" s="89" t="s">
        <v>485</v>
      </c>
      <c r="JE63" s="89" t="s">
        <v>486</v>
      </c>
      <c r="JF63" s="89" t="s">
        <v>486</v>
      </c>
      <c r="JG63" s="89" t="s">
        <v>484</v>
      </c>
      <c r="JH63" s="89" t="s">
        <v>486</v>
      </c>
      <c r="JI63" s="89" t="s">
        <v>486</v>
      </c>
      <c r="JJ63" s="89" t="s">
        <v>486</v>
      </c>
      <c r="JK63" s="89" t="s">
        <v>484</v>
      </c>
      <c r="JL63" s="89" t="s">
        <v>486</v>
      </c>
      <c r="JM63" s="89" t="s">
        <v>486</v>
      </c>
      <c r="JN63" s="89" t="s">
        <v>484</v>
      </c>
      <c r="JO63" s="89" t="s">
        <v>486</v>
      </c>
      <c r="JP63" s="89" t="s">
        <v>485</v>
      </c>
      <c r="JQ63" s="89" t="s">
        <v>486</v>
      </c>
      <c r="JR63" s="89" t="s">
        <v>486</v>
      </c>
      <c r="JS63" s="89" t="s">
        <v>484</v>
      </c>
      <c r="JT63" s="89" t="s">
        <v>487</v>
      </c>
      <c r="JU63" s="89" t="s">
        <v>484</v>
      </c>
      <c r="JV63" s="89" t="s">
        <v>486</v>
      </c>
      <c r="JW63" s="89" t="s">
        <v>484</v>
      </c>
      <c r="JX63" s="89" t="s">
        <v>484</v>
      </c>
      <c r="JY63" s="89" t="s">
        <v>485</v>
      </c>
      <c r="JZ63" s="89" t="s">
        <v>486</v>
      </c>
      <c r="KA63" s="89" t="s">
        <v>484</v>
      </c>
      <c r="KB63" s="89" t="s">
        <v>485</v>
      </c>
      <c r="KC63" s="89" t="s">
        <v>486</v>
      </c>
      <c r="KD63" s="89" t="s">
        <v>486</v>
      </c>
      <c r="KE63" s="89" t="s">
        <v>484</v>
      </c>
      <c r="KF63" s="89" t="s">
        <v>488</v>
      </c>
      <c r="KG63" s="232">
        <v>1.47E-2</v>
      </c>
      <c r="KH63" s="89" t="s">
        <v>484</v>
      </c>
      <c r="KI63" s="89" t="s">
        <v>486</v>
      </c>
      <c r="KJ63" s="28" t="s">
        <v>426</v>
      </c>
      <c r="KK63" s="166"/>
      <c r="KL63" s="35">
        <v>99.120999999999995</v>
      </c>
      <c r="KM63" s="32">
        <v>0.879</v>
      </c>
      <c r="KN63" s="32">
        <v>0.879</v>
      </c>
      <c r="KO63" s="28" t="s">
        <v>482</v>
      </c>
      <c r="KP63" s="28" t="s">
        <v>483</v>
      </c>
      <c r="KQ63" s="28" t="s">
        <v>483</v>
      </c>
      <c r="KR63" s="30"/>
      <c r="KS63" s="33"/>
    </row>
    <row r="64" spans="1:305" ht="15" customHeight="1">
      <c r="A64" s="88" t="s">
        <v>481</v>
      </c>
      <c r="B64" s="30">
        <v>25004899</v>
      </c>
      <c r="C64" s="31">
        <v>88.15</v>
      </c>
      <c r="D64" s="28"/>
      <c r="E64" s="33"/>
      <c r="F64" s="37"/>
      <c r="G64" s="35"/>
      <c r="H64" s="29"/>
      <c r="I64" s="29"/>
      <c r="J64" s="29"/>
      <c r="K64" s="29"/>
      <c r="L64" s="29"/>
      <c r="M64" s="29"/>
      <c r="N64" s="36"/>
      <c r="O64" s="90"/>
      <c r="P64" s="90"/>
      <c r="Q64" s="90"/>
      <c r="R64" s="90"/>
      <c r="S64" s="90"/>
      <c r="T64" s="90"/>
      <c r="U64" s="133"/>
      <c r="V64" s="90"/>
      <c r="W64" s="91"/>
      <c r="X64" s="90"/>
      <c r="Y64" s="125"/>
      <c r="Z64" s="91"/>
      <c r="AA64" s="90"/>
      <c r="AB64" s="90"/>
      <c r="AC64" s="126"/>
      <c r="AD64" s="91"/>
      <c r="AE64" s="125"/>
      <c r="AF64" s="132"/>
      <c r="AG64" s="132"/>
      <c r="AH64" s="228"/>
      <c r="AI64" s="126"/>
      <c r="AJ64" s="126"/>
      <c r="AK64" s="90" t="s">
        <v>455</v>
      </c>
      <c r="AL64" s="90" t="s">
        <v>455</v>
      </c>
      <c r="AM64" s="90" t="s">
        <v>456</v>
      </c>
      <c r="AN64" s="90" t="s">
        <v>456</v>
      </c>
      <c r="AO64" s="90" t="s">
        <v>457</v>
      </c>
      <c r="AP64" s="90" t="s">
        <v>458</v>
      </c>
      <c r="AQ64" s="90" t="s">
        <v>457</v>
      </c>
      <c r="AR64" s="133">
        <v>0</v>
      </c>
      <c r="AS64" s="90" t="s">
        <v>459</v>
      </c>
      <c r="AT64" s="90" t="s">
        <v>497</v>
      </c>
      <c r="AU64" s="90" t="s">
        <v>460</v>
      </c>
      <c r="AV64" s="90" t="s">
        <v>459</v>
      </c>
      <c r="AW64" s="133">
        <v>0</v>
      </c>
      <c r="AX64" s="90" t="s">
        <v>459</v>
      </c>
      <c r="AY64" s="90" t="s">
        <v>459</v>
      </c>
      <c r="AZ64" s="90" t="s">
        <v>459</v>
      </c>
      <c r="BA64" s="90" t="s">
        <v>459</v>
      </c>
      <c r="BB64" s="90" t="s">
        <v>459</v>
      </c>
      <c r="BC64" s="90" t="s">
        <v>461</v>
      </c>
      <c r="BD64" s="90" t="s">
        <v>459</v>
      </c>
      <c r="BE64" s="90" t="s">
        <v>459</v>
      </c>
      <c r="BF64" s="90" t="s">
        <v>459</v>
      </c>
      <c r="BG64" s="90" t="s">
        <v>459</v>
      </c>
      <c r="BH64" s="90" t="s">
        <v>459</v>
      </c>
      <c r="BI64" s="90" t="s">
        <v>459</v>
      </c>
      <c r="BJ64" s="90" t="s">
        <v>459</v>
      </c>
      <c r="BK64" s="90" t="s">
        <v>459</v>
      </c>
      <c r="BL64" s="90" t="s">
        <v>459</v>
      </c>
      <c r="BM64" s="90" t="s">
        <v>459</v>
      </c>
      <c r="BN64" s="90" t="s">
        <v>459</v>
      </c>
      <c r="BO64" s="90" t="s">
        <v>459</v>
      </c>
      <c r="BP64" s="90" t="s">
        <v>459</v>
      </c>
      <c r="BQ64" s="90" t="s">
        <v>459</v>
      </c>
      <c r="BR64" s="90" t="s">
        <v>459</v>
      </c>
      <c r="BS64" s="90" t="s">
        <v>459</v>
      </c>
      <c r="BT64" s="90" t="s">
        <v>459</v>
      </c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  <c r="IX64" s="89"/>
      <c r="IY64" s="89"/>
      <c r="IZ64" s="89"/>
      <c r="JA64" s="89"/>
      <c r="JB64" s="89"/>
      <c r="JC64" s="89"/>
      <c r="JD64" s="89"/>
      <c r="JE64" s="89"/>
      <c r="JF64" s="89"/>
      <c r="JG64" s="89"/>
      <c r="JH64" s="89"/>
      <c r="JI64" s="89"/>
      <c r="JJ64" s="89"/>
      <c r="JK64" s="89"/>
      <c r="JL64" s="89"/>
      <c r="JM64" s="89"/>
      <c r="JN64" s="89"/>
      <c r="JO64" s="89"/>
      <c r="JP64" s="89"/>
      <c r="JQ64" s="89"/>
      <c r="JR64" s="89"/>
      <c r="JS64" s="89"/>
      <c r="JT64" s="89"/>
      <c r="JU64" s="89"/>
      <c r="JV64" s="89"/>
      <c r="JW64" s="89"/>
      <c r="JX64" s="89"/>
      <c r="JY64" s="89"/>
      <c r="JZ64" s="89"/>
      <c r="KA64" s="89"/>
      <c r="KB64" s="89"/>
      <c r="KC64" s="89"/>
      <c r="KD64" s="89"/>
      <c r="KE64" s="89"/>
      <c r="KF64" s="89"/>
      <c r="KG64" s="232"/>
      <c r="KH64" s="89"/>
      <c r="KI64" s="89"/>
      <c r="KJ64" s="32"/>
      <c r="KK64" s="53"/>
      <c r="KL64" s="35"/>
      <c r="KM64" s="32"/>
      <c r="KN64" s="28"/>
      <c r="KO64" s="28"/>
      <c r="KP64" s="33"/>
      <c r="KQ64" s="33"/>
      <c r="KR64" s="31"/>
      <c r="KS64" s="33"/>
    </row>
    <row r="65" spans="1:305" ht="15" customHeight="1">
      <c r="A65" s="88" t="s">
        <v>481</v>
      </c>
      <c r="B65" s="30">
        <v>25004899</v>
      </c>
      <c r="C65" s="31">
        <v>88.11</v>
      </c>
      <c r="D65" s="28"/>
      <c r="E65" s="33"/>
      <c r="F65" s="34"/>
      <c r="G65" s="34"/>
      <c r="H65" s="29"/>
      <c r="I65" s="29"/>
      <c r="J65" s="29"/>
      <c r="K65" s="29"/>
      <c r="L65" s="29"/>
      <c r="M65" s="29"/>
      <c r="N65" s="36"/>
      <c r="O65" s="90"/>
      <c r="P65" s="90"/>
      <c r="Q65" s="90"/>
      <c r="R65" s="90"/>
      <c r="S65" s="90"/>
      <c r="T65" s="90"/>
      <c r="U65" s="133"/>
      <c r="V65" s="90"/>
      <c r="W65" s="91"/>
      <c r="X65" s="90"/>
      <c r="Y65" s="125"/>
      <c r="Z65" s="91"/>
      <c r="AA65" s="90"/>
      <c r="AB65" s="90"/>
      <c r="AC65" s="126"/>
      <c r="AD65" s="91"/>
      <c r="AE65" s="125"/>
      <c r="AF65" s="132"/>
      <c r="AG65" s="132"/>
      <c r="AH65" s="228"/>
      <c r="AI65" s="126"/>
      <c r="AJ65" s="126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 t="s">
        <v>484</v>
      </c>
      <c r="DQ65" s="89" t="s">
        <v>484</v>
      </c>
      <c r="DR65" s="89" t="s">
        <v>485</v>
      </c>
      <c r="DS65" s="89" t="s">
        <v>486</v>
      </c>
      <c r="DT65" s="89" t="s">
        <v>485</v>
      </c>
      <c r="DU65" s="89" t="s">
        <v>484</v>
      </c>
      <c r="DV65" s="89" t="s">
        <v>485</v>
      </c>
      <c r="DW65" s="89" t="s">
        <v>485</v>
      </c>
      <c r="DX65" s="89" t="s">
        <v>486</v>
      </c>
      <c r="DY65" s="89" t="s">
        <v>486</v>
      </c>
      <c r="DZ65" s="89" t="s">
        <v>484</v>
      </c>
      <c r="EA65" s="89" t="s">
        <v>486</v>
      </c>
      <c r="EB65" s="89" t="s">
        <v>486</v>
      </c>
      <c r="EC65" s="89" t="s">
        <v>486</v>
      </c>
      <c r="ED65" s="89" t="s">
        <v>486</v>
      </c>
      <c r="EE65" s="89" t="s">
        <v>486</v>
      </c>
      <c r="EF65" s="89" t="s">
        <v>484</v>
      </c>
      <c r="EG65" s="89" t="s">
        <v>487</v>
      </c>
      <c r="EH65" s="89" t="s">
        <v>484</v>
      </c>
      <c r="EI65" s="89" t="s">
        <v>486</v>
      </c>
      <c r="EJ65" s="89" t="s">
        <v>485</v>
      </c>
      <c r="EK65" s="89" t="s">
        <v>484</v>
      </c>
      <c r="EL65" s="89" t="s">
        <v>485</v>
      </c>
      <c r="EM65" s="89" t="s">
        <v>487</v>
      </c>
      <c r="EN65" s="89" t="s">
        <v>484</v>
      </c>
      <c r="EO65" s="89" t="s">
        <v>485</v>
      </c>
      <c r="EP65" s="89" t="s">
        <v>487</v>
      </c>
      <c r="EQ65" s="89" t="s">
        <v>486</v>
      </c>
      <c r="ER65" s="89" t="s">
        <v>486</v>
      </c>
      <c r="ES65" s="89" t="s">
        <v>485</v>
      </c>
      <c r="ET65" s="89" t="s">
        <v>484</v>
      </c>
      <c r="EU65" s="89" t="s">
        <v>486</v>
      </c>
      <c r="EV65" s="89" t="s">
        <v>486</v>
      </c>
      <c r="EW65" s="89" t="s">
        <v>484</v>
      </c>
      <c r="EX65" s="89" t="s">
        <v>486</v>
      </c>
      <c r="EY65" s="89" t="s">
        <v>485</v>
      </c>
      <c r="EZ65" s="89" t="s">
        <v>485</v>
      </c>
      <c r="FA65" s="89" t="s">
        <v>487</v>
      </c>
      <c r="FB65" s="89" t="s">
        <v>484</v>
      </c>
      <c r="FC65" s="89" t="s">
        <v>485</v>
      </c>
      <c r="FD65" s="89" t="s">
        <v>485</v>
      </c>
      <c r="FE65" s="89" t="s">
        <v>486</v>
      </c>
      <c r="FF65" s="89" t="s">
        <v>484</v>
      </c>
      <c r="FG65" s="89" t="s">
        <v>484</v>
      </c>
      <c r="FH65" s="89" t="s">
        <v>484</v>
      </c>
      <c r="FI65" s="89" t="s">
        <v>485</v>
      </c>
      <c r="FJ65" s="89" t="s">
        <v>486</v>
      </c>
      <c r="FK65" s="89" t="s">
        <v>485</v>
      </c>
      <c r="FL65" s="89" t="s">
        <v>484</v>
      </c>
      <c r="FM65" s="89" t="s">
        <v>485</v>
      </c>
      <c r="FN65" s="89" t="s">
        <v>484</v>
      </c>
      <c r="FO65" s="89" t="s">
        <v>486</v>
      </c>
      <c r="FP65" s="89" t="s">
        <v>485</v>
      </c>
      <c r="FQ65" s="89" t="s">
        <v>486</v>
      </c>
      <c r="FR65" s="89" t="s">
        <v>486</v>
      </c>
      <c r="FS65" s="89" t="s">
        <v>488</v>
      </c>
      <c r="FT65" s="89" t="s">
        <v>486</v>
      </c>
      <c r="FU65" s="89" t="s">
        <v>486</v>
      </c>
      <c r="FV65" s="89" t="s">
        <v>486</v>
      </c>
      <c r="FW65" s="89" t="s">
        <v>484</v>
      </c>
      <c r="FX65" s="89" t="s">
        <v>486</v>
      </c>
      <c r="FY65" s="89" t="s">
        <v>484</v>
      </c>
      <c r="FZ65" s="89" t="s">
        <v>484</v>
      </c>
      <c r="GA65" s="89" t="s">
        <v>486</v>
      </c>
      <c r="GB65" s="89" t="s">
        <v>484</v>
      </c>
      <c r="GC65" s="89" t="s">
        <v>484</v>
      </c>
      <c r="GD65" s="89" t="s">
        <v>484</v>
      </c>
      <c r="GE65" s="89" t="s">
        <v>486</v>
      </c>
      <c r="GF65" s="89" t="s">
        <v>486</v>
      </c>
      <c r="GG65" s="89" t="s">
        <v>486</v>
      </c>
      <c r="GH65" s="89" t="s">
        <v>486</v>
      </c>
      <c r="GI65" s="89" t="s">
        <v>489</v>
      </c>
      <c r="GJ65" s="89" t="s">
        <v>485</v>
      </c>
      <c r="GK65" s="89" t="s">
        <v>485</v>
      </c>
      <c r="GL65" s="89" t="s">
        <v>490</v>
      </c>
      <c r="GM65" s="89" t="s">
        <v>485</v>
      </c>
      <c r="GN65" s="89" t="s">
        <v>485</v>
      </c>
      <c r="GO65" s="89" t="s">
        <v>486</v>
      </c>
      <c r="GP65" s="89" t="s">
        <v>485</v>
      </c>
      <c r="GQ65" s="89" t="s">
        <v>486</v>
      </c>
      <c r="GR65" s="89" t="s">
        <v>486</v>
      </c>
      <c r="GS65" s="134">
        <v>5.8999999999999997E-2</v>
      </c>
      <c r="GT65" s="89" t="s">
        <v>485</v>
      </c>
      <c r="GU65" s="89" t="s">
        <v>486</v>
      </c>
      <c r="GV65" s="89" t="s">
        <v>486</v>
      </c>
      <c r="GW65" s="89" t="s">
        <v>484</v>
      </c>
      <c r="GX65" s="89" t="s">
        <v>486</v>
      </c>
      <c r="GY65" s="89" t="s">
        <v>485</v>
      </c>
      <c r="GZ65" s="89" t="s">
        <v>487</v>
      </c>
      <c r="HA65" s="89" t="s">
        <v>484</v>
      </c>
      <c r="HB65" s="89" t="s">
        <v>484</v>
      </c>
      <c r="HC65" s="89" t="s">
        <v>486</v>
      </c>
      <c r="HD65" s="89" t="s">
        <v>484</v>
      </c>
      <c r="HE65" s="89" t="s">
        <v>486</v>
      </c>
      <c r="HF65" s="89" t="s">
        <v>485</v>
      </c>
      <c r="HG65" s="89" t="s">
        <v>484</v>
      </c>
      <c r="HH65" s="89" t="s">
        <v>486</v>
      </c>
      <c r="HI65" s="89" t="s">
        <v>491</v>
      </c>
      <c r="HJ65" s="89" t="s">
        <v>484</v>
      </c>
      <c r="HK65" s="89" t="s">
        <v>484</v>
      </c>
      <c r="HL65" s="89" t="s">
        <v>488</v>
      </c>
      <c r="HM65" s="89" t="s">
        <v>485</v>
      </c>
      <c r="HN65" s="89" t="s">
        <v>484</v>
      </c>
      <c r="HO65" s="89" t="s">
        <v>484</v>
      </c>
      <c r="HP65" s="89" t="s">
        <v>488</v>
      </c>
      <c r="HQ65" s="89" t="s">
        <v>485</v>
      </c>
      <c r="HR65" s="89" t="s">
        <v>486</v>
      </c>
      <c r="HS65" s="89" t="s">
        <v>485</v>
      </c>
      <c r="HT65" s="89" t="s">
        <v>492</v>
      </c>
      <c r="HU65" s="89" t="s">
        <v>484</v>
      </c>
      <c r="HV65" s="89" t="s">
        <v>486</v>
      </c>
      <c r="HW65" s="89" t="s">
        <v>486</v>
      </c>
      <c r="HX65" s="89" t="s">
        <v>484</v>
      </c>
      <c r="HY65" s="89" t="s">
        <v>489</v>
      </c>
      <c r="HZ65" s="89" t="s">
        <v>486</v>
      </c>
      <c r="IA65" s="89" t="s">
        <v>486</v>
      </c>
      <c r="IB65" s="89" t="s">
        <v>486</v>
      </c>
      <c r="IC65" s="89" t="s">
        <v>437</v>
      </c>
      <c r="ID65" s="89" t="s">
        <v>486</v>
      </c>
      <c r="IE65" s="89" t="s">
        <v>485</v>
      </c>
      <c r="IF65" s="89" t="s">
        <v>484</v>
      </c>
      <c r="IG65" s="89" t="s">
        <v>485</v>
      </c>
      <c r="IH65" s="89" t="s">
        <v>492</v>
      </c>
      <c r="II65" s="89" t="s">
        <v>484</v>
      </c>
      <c r="IJ65" s="89" t="s">
        <v>485</v>
      </c>
      <c r="IK65" s="89" t="s">
        <v>485</v>
      </c>
      <c r="IL65" s="89" t="s">
        <v>486</v>
      </c>
      <c r="IM65" s="89" t="s">
        <v>486</v>
      </c>
      <c r="IN65" s="89" t="s">
        <v>484</v>
      </c>
      <c r="IO65" s="89" t="s">
        <v>485</v>
      </c>
      <c r="IP65" s="89" t="s">
        <v>487</v>
      </c>
      <c r="IQ65" s="89" t="s">
        <v>486</v>
      </c>
      <c r="IR65" s="89" t="s">
        <v>486</v>
      </c>
      <c r="IS65" s="89" t="s">
        <v>486</v>
      </c>
      <c r="IT65" s="89" t="s">
        <v>486</v>
      </c>
      <c r="IU65" s="89" t="s">
        <v>486</v>
      </c>
      <c r="IV65" s="89" t="s">
        <v>486</v>
      </c>
      <c r="IW65" s="89" t="s">
        <v>486</v>
      </c>
      <c r="IX65" s="89" t="s">
        <v>484</v>
      </c>
      <c r="IY65" s="89" t="s">
        <v>484</v>
      </c>
      <c r="IZ65" s="89" t="s">
        <v>485</v>
      </c>
      <c r="JA65" s="89" t="s">
        <v>486</v>
      </c>
      <c r="JB65" s="89" t="s">
        <v>486</v>
      </c>
      <c r="JC65" s="89" t="s">
        <v>489</v>
      </c>
      <c r="JD65" s="89" t="s">
        <v>485</v>
      </c>
      <c r="JE65" s="89" t="s">
        <v>486</v>
      </c>
      <c r="JF65" s="89" t="s">
        <v>486</v>
      </c>
      <c r="JG65" s="89" t="s">
        <v>484</v>
      </c>
      <c r="JH65" s="89" t="s">
        <v>486</v>
      </c>
      <c r="JI65" s="89" t="s">
        <v>486</v>
      </c>
      <c r="JJ65" s="89" t="s">
        <v>486</v>
      </c>
      <c r="JK65" s="89" t="s">
        <v>484</v>
      </c>
      <c r="JL65" s="89" t="s">
        <v>486</v>
      </c>
      <c r="JM65" s="89" t="s">
        <v>486</v>
      </c>
      <c r="JN65" s="89" t="s">
        <v>484</v>
      </c>
      <c r="JO65" s="89" t="s">
        <v>486</v>
      </c>
      <c r="JP65" s="89" t="s">
        <v>485</v>
      </c>
      <c r="JQ65" s="89" t="s">
        <v>486</v>
      </c>
      <c r="JR65" s="89" t="s">
        <v>486</v>
      </c>
      <c r="JS65" s="89" t="s">
        <v>484</v>
      </c>
      <c r="JT65" s="89" t="s">
        <v>487</v>
      </c>
      <c r="JU65" s="89" t="s">
        <v>484</v>
      </c>
      <c r="JV65" s="89" t="s">
        <v>486</v>
      </c>
      <c r="JW65" s="89" t="s">
        <v>484</v>
      </c>
      <c r="JX65" s="89" t="s">
        <v>484</v>
      </c>
      <c r="JY65" s="89" t="s">
        <v>485</v>
      </c>
      <c r="JZ65" s="89" t="s">
        <v>486</v>
      </c>
      <c r="KA65" s="89" t="s">
        <v>484</v>
      </c>
      <c r="KB65" s="89" t="s">
        <v>485</v>
      </c>
      <c r="KC65" s="89" t="s">
        <v>486</v>
      </c>
      <c r="KD65" s="89" t="s">
        <v>486</v>
      </c>
      <c r="KE65" s="89" t="s">
        <v>484</v>
      </c>
      <c r="KF65" s="89" t="s">
        <v>488</v>
      </c>
      <c r="KG65" s="232">
        <v>1.7309999999999999E-2</v>
      </c>
      <c r="KH65" s="89" t="s">
        <v>484</v>
      </c>
      <c r="KI65" s="89" t="s">
        <v>486</v>
      </c>
      <c r="KJ65" s="28" t="s">
        <v>426</v>
      </c>
      <c r="KK65" s="53"/>
      <c r="KL65" s="35">
        <v>99.888000000000005</v>
      </c>
      <c r="KM65" s="32">
        <v>0.112</v>
      </c>
      <c r="KN65" s="28" t="s">
        <v>498</v>
      </c>
      <c r="KO65" s="28" t="s">
        <v>482</v>
      </c>
      <c r="KP65" s="28" t="s">
        <v>483</v>
      </c>
      <c r="KQ65" s="28" t="s">
        <v>483</v>
      </c>
      <c r="KR65" s="28"/>
      <c r="KS65" s="30"/>
    </row>
    <row r="66" spans="1:305" ht="15" customHeight="1">
      <c r="A66" s="88" t="s">
        <v>481</v>
      </c>
      <c r="B66" s="30">
        <v>25004751</v>
      </c>
      <c r="C66" s="31">
        <v>86.88</v>
      </c>
      <c r="D66" s="28"/>
      <c r="E66" s="33"/>
      <c r="F66" s="37"/>
      <c r="G66" s="29"/>
      <c r="H66" s="29"/>
      <c r="I66" s="29"/>
      <c r="J66" s="29"/>
      <c r="K66" s="29"/>
      <c r="L66" s="29"/>
      <c r="M66" s="29"/>
      <c r="N66" s="36"/>
      <c r="O66" s="90"/>
      <c r="P66" s="90"/>
      <c r="Q66" s="90"/>
      <c r="R66" s="90"/>
      <c r="S66" s="90"/>
      <c r="T66" s="90"/>
      <c r="U66" s="133"/>
      <c r="V66" s="90"/>
      <c r="W66" s="91"/>
      <c r="X66" s="90"/>
      <c r="Y66" s="125"/>
      <c r="Z66" s="91"/>
      <c r="AA66" s="90"/>
      <c r="AB66" s="90"/>
      <c r="AC66" s="126"/>
      <c r="AD66" s="91"/>
      <c r="AE66" s="125"/>
      <c r="AF66" s="132"/>
      <c r="AG66" s="132"/>
      <c r="AH66" s="228"/>
      <c r="AI66" s="126"/>
      <c r="AJ66" s="126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 t="s">
        <v>484</v>
      </c>
      <c r="DQ66" s="89" t="s">
        <v>484</v>
      </c>
      <c r="DR66" s="89" t="s">
        <v>485</v>
      </c>
      <c r="DS66" s="89" t="s">
        <v>486</v>
      </c>
      <c r="DT66" s="89" t="s">
        <v>485</v>
      </c>
      <c r="DU66" s="89" t="s">
        <v>484</v>
      </c>
      <c r="DV66" s="89" t="s">
        <v>485</v>
      </c>
      <c r="DW66" s="89" t="s">
        <v>485</v>
      </c>
      <c r="DX66" s="89" t="s">
        <v>486</v>
      </c>
      <c r="DY66" s="89" t="s">
        <v>486</v>
      </c>
      <c r="DZ66" s="89" t="s">
        <v>484</v>
      </c>
      <c r="EA66" s="89" t="s">
        <v>486</v>
      </c>
      <c r="EB66" s="89" t="s">
        <v>486</v>
      </c>
      <c r="EC66" s="89" t="s">
        <v>486</v>
      </c>
      <c r="ED66" s="89" t="s">
        <v>486</v>
      </c>
      <c r="EE66" s="89" t="s">
        <v>486</v>
      </c>
      <c r="EF66" s="89" t="s">
        <v>484</v>
      </c>
      <c r="EG66" s="89" t="s">
        <v>487</v>
      </c>
      <c r="EH66" s="89" t="s">
        <v>484</v>
      </c>
      <c r="EI66" s="89" t="s">
        <v>486</v>
      </c>
      <c r="EJ66" s="89" t="s">
        <v>485</v>
      </c>
      <c r="EK66" s="89" t="s">
        <v>484</v>
      </c>
      <c r="EL66" s="89" t="s">
        <v>485</v>
      </c>
      <c r="EM66" s="89" t="s">
        <v>487</v>
      </c>
      <c r="EN66" s="89" t="s">
        <v>484</v>
      </c>
      <c r="EO66" s="89" t="s">
        <v>485</v>
      </c>
      <c r="EP66" s="89" t="s">
        <v>487</v>
      </c>
      <c r="EQ66" s="89" t="s">
        <v>486</v>
      </c>
      <c r="ER66" s="89" t="s">
        <v>486</v>
      </c>
      <c r="ES66" s="89" t="s">
        <v>485</v>
      </c>
      <c r="ET66" s="89" t="s">
        <v>484</v>
      </c>
      <c r="EU66" s="89" t="s">
        <v>486</v>
      </c>
      <c r="EV66" s="89" t="s">
        <v>486</v>
      </c>
      <c r="EW66" s="89" t="s">
        <v>484</v>
      </c>
      <c r="EX66" s="89" t="s">
        <v>486</v>
      </c>
      <c r="EY66" s="89" t="s">
        <v>485</v>
      </c>
      <c r="EZ66" s="89" t="s">
        <v>485</v>
      </c>
      <c r="FA66" s="89" t="s">
        <v>487</v>
      </c>
      <c r="FB66" s="89" t="s">
        <v>484</v>
      </c>
      <c r="FC66" s="89" t="s">
        <v>485</v>
      </c>
      <c r="FD66" s="89" t="s">
        <v>485</v>
      </c>
      <c r="FE66" s="89" t="s">
        <v>486</v>
      </c>
      <c r="FF66" s="89" t="s">
        <v>484</v>
      </c>
      <c r="FG66" s="89" t="s">
        <v>484</v>
      </c>
      <c r="FH66" s="89" t="s">
        <v>484</v>
      </c>
      <c r="FI66" s="89" t="s">
        <v>485</v>
      </c>
      <c r="FJ66" s="89" t="s">
        <v>486</v>
      </c>
      <c r="FK66" s="89" t="s">
        <v>485</v>
      </c>
      <c r="FL66" s="89" t="s">
        <v>484</v>
      </c>
      <c r="FM66" s="89" t="s">
        <v>485</v>
      </c>
      <c r="FN66" s="89" t="s">
        <v>484</v>
      </c>
      <c r="FO66" s="89" t="s">
        <v>486</v>
      </c>
      <c r="FP66" s="89" t="s">
        <v>485</v>
      </c>
      <c r="FQ66" s="89" t="s">
        <v>486</v>
      </c>
      <c r="FR66" s="89" t="s">
        <v>486</v>
      </c>
      <c r="FS66" s="89" t="s">
        <v>488</v>
      </c>
      <c r="FT66" s="89" t="s">
        <v>486</v>
      </c>
      <c r="FU66" s="89" t="s">
        <v>486</v>
      </c>
      <c r="FV66" s="89" t="s">
        <v>486</v>
      </c>
      <c r="FW66" s="89" t="s">
        <v>484</v>
      </c>
      <c r="FX66" s="89" t="s">
        <v>486</v>
      </c>
      <c r="FY66" s="89" t="s">
        <v>484</v>
      </c>
      <c r="FZ66" s="89" t="s">
        <v>484</v>
      </c>
      <c r="GA66" s="89" t="s">
        <v>486</v>
      </c>
      <c r="GB66" s="89" t="s">
        <v>484</v>
      </c>
      <c r="GC66" s="89" t="s">
        <v>484</v>
      </c>
      <c r="GD66" s="89" t="s">
        <v>484</v>
      </c>
      <c r="GE66" s="89" t="s">
        <v>486</v>
      </c>
      <c r="GF66" s="89" t="s">
        <v>486</v>
      </c>
      <c r="GG66" s="89" t="s">
        <v>486</v>
      </c>
      <c r="GH66" s="89" t="s">
        <v>486</v>
      </c>
      <c r="GI66" s="89" t="s">
        <v>489</v>
      </c>
      <c r="GJ66" s="89" t="s">
        <v>485</v>
      </c>
      <c r="GK66" s="89" t="s">
        <v>485</v>
      </c>
      <c r="GL66" s="89" t="s">
        <v>490</v>
      </c>
      <c r="GM66" s="89" t="s">
        <v>485</v>
      </c>
      <c r="GN66" s="89" t="s">
        <v>485</v>
      </c>
      <c r="GO66" s="89" t="s">
        <v>486</v>
      </c>
      <c r="GP66" s="89" t="s">
        <v>485</v>
      </c>
      <c r="GQ66" s="89" t="s">
        <v>486</v>
      </c>
      <c r="GR66" s="89" t="s">
        <v>486</v>
      </c>
      <c r="GS66" s="134" t="s">
        <v>485</v>
      </c>
      <c r="GT66" s="89" t="s">
        <v>485</v>
      </c>
      <c r="GU66" s="89" t="s">
        <v>486</v>
      </c>
      <c r="GV66" s="89" t="s">
        <v>486</v>
      </c>
      <c r="GW66" s="89" t="s">
        <v>484</v>
      </c>
      <c r="GX66" s="89" t="s">
        <v>486</v>
      </c>
      <c r="GY66" s="89" t="s">
        <v>485</v>
      </c>
      <c r="GZ66" s="89" t="s">
        <v>487</v>
      </c>
      <c r="HA66" s="89" t="s">
        <v>484</v>
      </c>
      <c r="HB66" s="89" t="s">
        <v>484</v>
      </c>
      <c r="HC66" s="89" t="s">
        <v>486</v>
      </c>
      <c r="HD66" s="89" t="s">
        <v>484</v>
      </c>
      <c r="HE66" s="89" t="s">
        <v>486</v>
      </c>
      <c r="HF66" s="89" t="s">
        <v>485</v>
      </c>
      <c r="HG66" s="89" t="s">
        <v>484</v>
      </c>
      <c r="HH66" s="89" t="s">
        <v>486</v>
      </c>
      <c r="HI66" s="89" t="s">
        <v>491</v>
      </c>
      <c r="HJ66" s="89" t="s">
        <v>484</v>
      </c>
      <c r="HK66" s="89" t="s">
        <v>484</v>
      </c>
      <c r="HL66" s="89" t="s">
        <v>488</v>
      </c>
      <c r="HM66" s="89" t="s">
        <v>485</v>
      </c>
      <c r="HN66" s="89" t="s">
        <v>484</v>
      </c>
      <c r="HO66" s="89" t="s">
        <v>484</v>
      </c>
      <c r="HP66" s="89" t="s">
        <v>488</v>
      </c>
      <c r="HQ66" s="89" t="s">
        <v>485</v>
      </c>
      <c r="HR66" s="89" t="s">
        <v>486</v>
      </c>
      <c r="HS66" s="89" t="s">
        <v>485</v>
      </c>
      <c r="HT66" s="89" t="s">
        <v>492</v>
      </c>
      <c r="HU66" s="89" t="s">
        <v>484</v>
      </c>
      <c r="HV66" s="89" t="s">
        <v>486</v>
      </c>
      <c r="HW66" s="89" t="s">
        <v>486</v>
      </c>
      <c r="HX66" s="89" t="s">
        <v>484</v>
      </c>
      <c r="HY66" s="89" t="s">
        <v>489</v>
      </c>
      <c r="HZ66" s="89" t="s">
        <v>486</v>
      </c>
      <c r="IA66" s="89" t="s">
        <v>486</v>
      </c>
      <c r="IB66" s="89" t="s">
        <v>486</v>
      </c>
      <c r="IC66" s="89" t="s">
        <v>437</v>
      </c>
      <c r="ID66" s="89" t="s">
        <v>486</v>
      </c>
      <c r="IE66" s="89" t="s">
        <v>485</v>
      </c>
      <c r="IF66" s="89" t="s">
        <v>484</v>
      </c>
      <c r="IG66" s="89" t="s">
        <v>485</v>
      </c>
      <c r="IH66" s="89" t="s">
        <v>492</v>
      </c>
      <c r="II66" s="89" t="s">
        <v>484</v>
      </c>
      <c r="IJ66" s="89" t="s">
        <v>485</v>
      </c>
      <c r="IK66" s="89" t="s">
        <v>485</v>
      </c>
      <c r="IL66" s="89" t="s">
        <v>486</v>
      </c>
      <c r="IM66" s="89" t="s">
        <v>486</v>
      </c>
      <c r="IN66" s="89" t="s">
        <v>484</v>
      </c>
      <c r="IO66" s="89" t="s">
        <v>485</v>
      </c>
      <c r="IP66" s="89" t="s">
        <v>487</v>
      </c>
      <c r="IQ66" s="89" t="s">
        <v>486</v>
      </c>
      <c r="IR66" s="89" t="s">
        <v>486</v>
      </c>
      <c r="IS66" s="89" t="s">
        <v>486</v>
      </c>
      <c r="IT66" s="89" t="s">
        <v>486</v>
      </c>
      <c r="IU66" s="89" t="s">
        <v>486</v>
      </c>
      <c r="IV66" s="89" t="s">
        <v>486</v>
      </c>
      <c r="IW66" s="89" t="s">
        <v>486</v>
      </c>
      <c r="IX66" s="89" t="s">
        <v>484</v>
      </c>
      <c r="IY66" s="89" t="s">
        <v>484</v>
      </c>
      <c r="IZ66" s="89" t="s">
        <v>485</v>
      </c>
      <c r="JA66" s="89" t="s">
        <v>486</v>
      </c>
      <c r="JB66" s="89" t="s">
        <v>486</v>
      </c>
      <c r="JC66" s="89" t="s">
        <v>489</v>
      </c>
      <c r="JD66" s="89" t="s">
        <v>485</v>
      </c>
      <c r="JE66" s="89" t="s">
        <v>486</v>
      </c>
      <c r="JF66" s="89" t="s">
        <v>486</v>
      </c>
      <c r="JG66" s="89" t="s">
        <v>484</v>
      </c>
      <c r="JH66" s="89" t="s">
        <v>486</v>
      </c>
      <c r="JI66" s="89" t="s">
        <v>486</v>
      </c>
      <c r="JJ66" s="89" t="s">
        <v>486</v>
      </c>
      <c r="JK66" s="89" t="s">
        <v>484</v>
      </c>
      <c r="JL66" s="89" t="s">
        <v>486</v>
      </c>
      <c r="JM66" s="89" t="s">
        <v>486</v>
      </c>
      <c r="JN66" s="89" t="s">
        <v>484</v>
      </c>
      <c r="JO66" s="89" t="s">
        <v>486</v>
      </c>
      <c r="JP66" s="89" t="s">
        <v>485</v>
      </c>
      <c r="JQ66" s="89" t="s">
        <v>486</v>
      </c>
      <c r="JR66" s="89" t="s">
        <v>486</v>
      </c>
      <c r="JS66" s="89" t="s">
        <v>484</v>
      </c>
      <c r="JT66" s="89" t="s">
        <v>487</v>
      </c>
      <c r="JU66" s="89" t="s">
        <v>484</v>
      </c>
      <c r="JV66" s="89" t="s">
        <v>486</v>
      </c>
      <c r="JW66" s="89" t="s">
        <v>484</v>
      </c>
      <c r="JX66" s="89" t="s">
        <v>484</v>
      </c>
      <c r="JY66" s="89" t="s">
        <v>485</v>
      </c>
      <c r="JZ66" s="89" t="s">
        <v>486</v>
      </c>
      <c r="KA66" s="89" t="s">
        <v>484</v>
      </c>
      <c r="KB66" s="89" t="s">
        <v>485</v>
      </c>
      <c r="KC66" s="89" t="s">
        <v>486</v>
      </c>
      <c r="KD66" s="89" t="s">
        <v>486</v>
      </c>
      <c r="KE66" s="89" t="s">
        <v>484</v>
      </c>
      <c r="KF66" s="89" t="s">
        <v>488</v>
      </c>
      <c r="KG66" s="232">
        <v>2.4899999999999999E-2</v>
      </c>
      <c r="KH66" s="89" t="s">
        <v>484</v>
      </c>
      <c r="KI66" s="89" t="s">
        <v>486</v>
      </c>
      <c r="KJ66" s="28" t="s">
        <v>426</v>
      </c>
      <c r="KK66" s="53"/>
      <c r="KL66" s="35"/>
      <c r="KM66" s="32"/>
      <c r="KN66" s="28" t="s">
        <v>498</v>
      </c>
      <c r="KO66" s="28" t="s">
        <v>482</v>
      </c>
      <c r="KP66" s="30"/>
      <c r="KQ66" s="31"/>
      <c r="KR66" s="28"/>
      <c r="KS66" s="31"/>
    </row>
    <row r="67" spans="1:305" ht="15" customHeight="1">
      <c r="A67" s="88" t="s">
        <v>481</v>
      </c>
      <c r="B67" s="30">
        <v>25004719</v>
      </c>
      <c r="C67" s="31">
        <v>85.98</v>
      </c>
      <c r="D67" s="33"/>
      <c r="E67" s="33"/>
      <c r="F67" s="34"/>
      <c r="G67" s="35"/>
      <c r="H67" s="29"/>
      <c r="I67" s="29"/>
      <c r="J67" s="29"/>
      <c r="K67" s="29"/>
      <c r="L67" s="29"/>
      <c r="M67" s="29"/>
      <c r="N67" s="36"/>
      <c r="O67" s="90"/>
      <c r="P67" s="90"/>
      <c r="Q67" s="90"/>
      <c r="R67" s="90"/>
      <c r="S67" s="90"/>
      <c r="T67" s="90"/>
      <c r="U67" s="133"/>
      <c r="V67" s="90"/>
      <c r="W67" s="91"/>
      <c r="X67" s="90"/>
      <c r="Y67" s="125"/>
      <c r="Z67" s="91"/>
      <c r="AA67" s="90"/>
      <c r="AB67" s="90"/>
      <c r="AC67" s="126"/>
      <c r="AD67" s="91"/>
      <c r="AE67" s="125"/>
      <c r="AF67" s="132"/>
      <c r="AG67" s="132"/>
      <c r="AH67" s="228"/>
      <c r="AI67" s="126"/>
      <c r="AJ67" s="126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 t="s">
        <v>484</v>
      </c>
      <c r="DQ67" s="89" t="s">
        <v>484</v>
      </c>
      <c r="DR67" s="89" t="s">
        <v>485</v>
      </c>
      <c r="DS67" s="89" t="s">
        <v>486</v>
      </c>
      <c r="DT67" s="89" t="s">
        <v>485</v>
      </c>
      <c r="DU67" s="89" t="s">
        <v>484</v>
      </c>
      <c r="DV67" s="89" t="s">
        <v>485</v>
      </c>
      <c r="DW67" s="89" t="s">
        <v>485</v>
      </c>
      <c r="DX67" s="89" t="s">
        <v>486</v>
      </c>
      <c r="DY67" s="89" t="s">
        <v>486</v>
      </c>
      <c r="DZ67" s="89" t="s">
        <v>484</v>
      </c>
      <c r="EA67" s="89" t="s">
        <v>486</v>
      </c>
      <c r="EB67" s="89" t="s">
        <v>486</v>
      </c>
      <c r="EC67" s="89" t="s">
        <v>486</v>
      </c>
      <c r="ED67" s="89" t="s">
        <v>486</v>
      </c>
      <c r="EE67" s="89" t="s">
        <v>486</v>
      </c>
      <c r="EF67" s="89" t="s">
        <v>484</v>
      </c>
      <c r="EG67" s="89" t="s">
        <v>487</v>
      </c>
      <c r="EH67" s="89" t="s">
        <v>484</v>
      </c>
      <c r="EI67" s="89" t="s">
        <v>486</v>
      </c>
      <c r="EJ67" s="89" t="s">
        <v>485</v>
      </c>
      <c r="EK67" s="89" t="s">
        <v>484</v>
      </c>
      <c r="EL67" s="89" t="s">
        <v>485</v>
      </c>
      <c r="EM67" s="89" t="s">
        <v>487</v>
      </c>
      <c r="EN67" s="89" t="s">
        <v>484</v>
      </c>
      <c r="EO67" s="89" t="s">
        <v>485</v>
      </c>
      <c r="EP67" s="89" t="s">
        <v>487</v>
      </c>
      <c r="EQ67" s="89" t="s">
        <v>486</v>
      </c>
      <c r="ER67" s="89" t="s">
        <v>486</v>
      </c>
      <c r="ES67" s="89" t="s">
        <v>485</v>
      </c>
      <c r="ET67" s="89" t="s">
        <v>484</v>
      </c>
      <c r="EU67" s="89" t="s">
        <v>486</v>
      </c>
      <c r="EV67" s="89" t="s">
        <v>486</v>
      </c>
      <c r="EW67" s="89" t="s">
        <v>484</v>
      </c>
      <c r="EX67" s="89" t="s">
        <v>486</v>
      </c>
      <c r="EY67" s="89" t="s">
        <v>485</v>
      </c>
      <c r="EZ67" s="89" t="s">
        <v>485</v>
      </c>
      <c r="FA67" s="89" t="s">
        <v>487</v>
      </c>
      <c r="FB67" s="89" t="s">
        <v>484</v>
      </c>
      <c r="FC67" s="89" t="s">
        <v>485</v>
      </c>
      <c r="FD67" s="89" t="s">
        <v>485</v>
      </c>
      <c r="FE67" s="89" t="s">
        <v>486</v>
      </c>
      <c r="FF67" s="89" t="s">
        <v>484</v>
      </c>
      <c r="FG67" s="89" t="s">
        <v>484</v>
      </c>
      <c r="FH67" s="89" t="s">
        <v>484</v>
      </c>
      <c r="FI67" s="89" t="s">
        <v>485</v>
      </c>
      <c r="FJ67" s="89" t="s">
        <v>486</v>
      </c>
      <c r="FK67" s="89" t="s">
        <v>485</v>
      </c>
      <c r="FL67" s="89" t="s">
        <v>484</v>
      </c>
      <c r="FM67" s="89" t="s">
        <v>485</v>
      </c>
      <c r="FN67" s="89" t="s">
        <v>484</v>
      </c>
      <c r="FO67" s="89" t="s">
        <v>486</v>
      </c>
      <c r="FP67" s="89" t="s">
        <v>485</v>
      </c>
      <c r="FQ67" s="89" t="s">
        <v>486</v>
      </c>
      <c r="FR67" s="89" t="s">
        <v>486</v>
      </c>
      <c r="FS67" s="89" t="s">
        <v>488</v>
      </c>
      <c r="FT67" s="89" t="s">
        <v>486</v>
      </c>
      <c r="FU67" s="89" t="s">
        <v>486</v>
      </c>
      <c r="FV67" s="89" t="s">
        <v>486</v>
      </c>
      <c r="FW67" s="89" t="s">
        <v>484</v>
      </c>
      <c r="FX67" s="89" t="s">
        <v>486</v>
      </c>
      <c r="FY67" s="89" t="s">
        <v>484</v>
      </c>
      <c r="FZ67" s="89" t="s">
        <v>484</v>
      </c>
      <c r="GA67" s="89" t="s">
        <v>486</v>
      </c>
      <c r="GB67" s="89" t="s">
        <v>484</v>
      </c>
      <c r="GC67" s="89" t="s">
        <v>484</v>
      </c>
      <c r="GD67" s="89" t="s">
        <v>484</v>
      </c>
      <c r="GE67" s="89" t="s">
        <v>486</v>
      </c>
      <c r="GF67" s="89" t="s">
        <v>486</v>
      </c>
      <c r="GG67" s="89" t="s">
        <v>486</v>
      </c>
      <c r="GH67" s="89" t="s">
        <v>486</v>
      </c>
      <c r="GI67" s="89" t="s">
        <v>489</v>
      </c>
      <c r="GJ67" s="89" t="s">
        <v>485</v>
      </c>
      <c r="GK67" s="89" t="s">
        <v>485</v>
      </c>
      <c r="GL67" s="89" t="s">
        <v>490</v>
      </c>
      <c r="GM67" s="89" t="s">
        <v>485</v>
      </c>
      <c r="GN67" s="89" t="s">
        <v>485</v>
      </c>
      <c r="GO67" s="89" t="s">
        <v>486</v>
      </c>
      <c r="GP67" s="89" t="s">
        <v>485</v>
      </c>
      <c r="GQ67" s="89" t="s">
        <v>486</v>
      </c>
      <c r="GR67" s="89" t="s">
        <v>486</v>
      </c>
      <c r="GS67" s="134">
        <v>9.3520000000000006E-2</v>
      </c>
      <c r="GT67" s="89" t="s">
        <v>485</v>
      </c>
      <c r="GU67" s="89" t="s">
        <v>486</v>
      </c>
      <c r="GV67" s="89" t="s">
        <v>486</v>
      </c>
      <c r="GW67" s="89" t="s">
        <v>484</v>
      </c>
      <c r="GX67" s="89" t="s">
        <v>486</v>
      </c>
      <c r="GY67" s="89" t="s">
        <v>485</v>
      </c>
      <c r="GZ67" s="89" t="s">
        <v>487</v>
      </c>
      <c r="HA67" s="89" t="s">
        <v>484</v>
      </c>
      <c r="HB67" s="89" t="s">
        <v>484</v>
      </c>
      <c r="HC67" s="89" t="s">
        <v>486</v>
      </c>
      <c r="HD67" s="89" t="s">
        <v>484</v>
      </c>
      <c r="HE67" s="89" t="s">
        <v>486</v>
      </c>
      <c r="HF67" s="89" t="s">
        <v>485</v>
      </c>
      <c r="HG67" s="89" t="s">
        <v>484</v>
      </c>
      <c r="HH67" s="89" t="s">
        <v>486</v>
      </c>
      <c r="HI67" s="89" t="s">
        <v>491</v>
      </c>
      <c r="HJ67" s="89" t="s">
        <v>484</v>
      </c>
      <c r="HK67" s="89" t="s">
        <v>484</v>
      </c>
      <c r="HL67" s="89" t="s">
        <v>488</v>
      </c>
      <c r="HM67" s="89" t="s">
        <v>485</v>
      </c>
      <c r="HN67" s="89" t="s">
        <v>484</v>
      </c>
      <c r="HO67" s="89" t="s">
        <v>484</v>
      </c>
      <c r="HP67" s="89" t="s">
        <v>488</v>
      </c>
      <c r="HQ67" s="89" t="s">
        <v>485</v>
      </c>
      <c r="HR67" s="89" t="s">
        <v>486</v>
      </c>
      <c r="HS67" s="89" t="s">
        <v>485</v>
      </c>
      <c r="HT67" s="89" t="s">
        <v>492</v>
      </c>
      <c r="HU67" s="89" t="s">
        <v>484</v>
      </c>
      <c r="HV67" s="89" t="s">
        <v>486</v>
      </c>
      <c r="HW67" s="89" t="s">
        <v>486</v>
      </c>
      <c r="HX67" s="89" t="s">
        <v>484</v>
      </c>
      <c r="HY67" s="89" t="s">
        <v>489</v>
      </c>
      <c r="HZ67" s="89" t="s">
        <v>486</v>
      </c>
      <c r="IA67" s="89" t="s">
        <v>486</v>
      </c>
      <c r="IB67" s="89" t="s">
        <v>486</v>
      </c>
      <c r="IC67" s="89" t="s">
        <v>437</v>
      </c>
      <c r="ID67" s="89" t="s">
        <v>486</v>
      </c>
      <c r="IE67" s="89" t="s">
        <v>485</v>
      </c>
      <c r="IF67" s="89" t="s">
        <v>484</v>
      </c>
      <c r="IG67" s="89" t="s">
        <v>485</v>
      </c>
      <c r="IH67" s="89" t="s">
        <v>492</v>
      </c>
      <c r="II67" s="89" t="s">
        <v>484</v>
      </c>
      <c r="IJ67" s="89" t="s">
        <v>485</v>
      </c>
      <c r="IK67" s="89" t="s">
        <v>485</v>
      </c>
      <c r="IL67" s="89" t="s">
        <v>486</v>
      </c>
      <c r="IM67" s="89" t="s">
        <v>486</v>
      </c>
      <c r="IN67" s="89" t="s">
        <v>484</v>
      </c>
      <c r="IO67" s="89" t="s">
        <v>485</v>
      </c>
      <c r="IP67" s="89" t="s">
        <v>487</v>
      </c>
      <c r="IQ67" s="89" t="s">
        <v>486</v>
      </c>
      <c r="IR67" s="89" t="s">
        <v>486</v>
      </c>
      <c r="IS67" s="89" t="s">
        <v>486</v>
      </c>
      <c r="IT67" s="89" t="s">
        <v>486</v>
      </c>
      <c r="IU67" s="234">
        <v>1.295E-2</v>
      </c>
      <c r="IV67" s="89" t="s">
        <v>486</v>
      </c>
      <c r="IW67" s="89" t="s">
        <v>486</v>
      </c>
      <c r="IX67" s="89" t="s">
        <v>484</v>
      </c>
      <c r="IY67" s="89" t="s">
        <v>484</v>
      </c>
      <c r="IZ67" s="89" t="s">
        <v>485</v>
      </c>
      <c r="JA67" s="89" t="s">
        <v>486</v>
      </c>
      <c r="JB67" s="89" t="s">
        <v>486</v>
      </c>
      <c r="JC67" s="89" t="s">
        <v>489</v>
      </c>
      <c r="JD67" s="89" t="s">
        <v>485</v>
      </c>
      <c r="JE67" s="89" t="s">
        <v>486</v>
      </c>
      <c r="JF67" s="89" t="s">
        <v>486</v>
      </c>
      <c r="JG67" s="89" t="s">
        <v>484</v>
      </c>
      <c r="JH67" s="89" t="s">
        <v>486</v>
      </c>
      <c r="JI67" s="89" t="s">
        <v>486</v>
      </c>
      <c r="JJ67" s="89" t="s">
        <v>486</v>
      </c>
      <c r="JK67" s="89" t="s">
        <v>484</v>
      </c>
      <c r="JL67" s="89" t="s">
        <v>486</v>
      </c>
      <c r="JM67" s="89" t="s">
        <v>486</v>
      </c>
      <c r="JN67" s="232">
        <v>1.0840000000000001E-2</v>
      </c>
      <c r="JO67" s="89" t="s">
        <v>486</v>
      </c>
      <c r="JP67" s="89" t="s">
        <v>485</v>
      </c>
      <c r="JQ67" s="89" t="s">
        <v>486</v>
      </c>
      <c r="JR67" s="89" t="s">
        <v>486</v>
      </c>
      <c r="JS67" s="89" t="s">
        <v>484</v>
      </c>
      <c r="JT67" s="89" t="s">
        <v>487</v>
      </c>
      <c r="JU67" s="89" t="s">
        <v>484</v>
      </c>
      <c r="JV67" s="89" t="s">
        <v>486</v>
      </c>
      <c r="JW67" s="89" t="s">
        <v>484</v>
      </c>
      <c r="JX67" s="89" t="s">
        <v>484</v>
      </c>
      <c r="JY67" s="89" t="s">
        <v>485</v>
      </c>
      <c r="JZ67" s="89" t="s">
        <v>486</v>
      </c>
      <c r="KA67" s="89" t="s">
        <v>484</v>
      </c>
      <c r="KB67" s="89" t="s">
        <v>485</v>
      </c>
      <c r="KC67" s="89" t="s">
        <v>486</v>
      </c>
      <c r="KD67" s="89" t="s">
        <v>486</v>
      </c>
      <c r="KE67" s="89" t="s">
        <v>484</v>
      </c>
      <c r="KF67" s="89" t="s">
        <v>488</v>
      </c>
      <c r="KG67" s="232">
        <v>9.5780000000000004E-2</v>
      </c>
      <c r="KH67" s="89" t="s">
        <v>484</v>
      </c>
      <c r="KI67" s="89" t="s">
        <v>486</v>
      </c>
      <c r="KJ67" s="32"/>
      <c r="KK67" s="53"/>
      <c r="KL67" s="35"/>
      <c r="KM67" s="32"/>
      <c r="KN67" s="28"/>
      <c r="KO67" s="28"/>
      <c r="KP67" s="33"/>
      <c r="KQ67" s="33"/>
      <c r="KR67" s="31"/>
      <c r="KS67" s="33"/>
    </row>
    <row r="68" spans="1:305" ht="15" customHeight="1">
      <c r="A68" s="88" t="s">
        <v>481</v>
      </c>
      <c r="B68" s="30">
        <v>25004719</v>
      </c>
      <c r="C68" s="31">
        <v>85.34</v>
      </c>
      <c r="D68" s="28"/>
      <c r="E68" s="33"/>
      <c r="F68" s="35"/>
      <c r="G68" s="34"/>
      <c r="H68" s="29"/>
      <c r="I68" s="29"/>
      <c r="J68" s="37"/>
      <c r="K68" s="37"/>
      <c r="L68" s="29"/>
      <c r="M68" s="29"/>
      <c r="N68" s="36"/>
      <c r="O68" s="90"/>
      <c r="P68" s="90"/>
      <c r="Q68" s="90"/>
      <c r="R68" s="90"/>
      <c r="S68" s="90"/>
      <c r="T68" s="90"/>
      <c r="U68" s="133"/>
      <c r="V68" s="90"/>
      <c r="W68" s="91"/>
      <c r="X68" s="90"/>
      <c r="Y68" s="125"/>
      <c r="Z68" s="91"/>
      <c r="AA68" s="90"/>
      <c r="AB68" s="90"/>
      <c r="AC68" s="126"/>
      <c r="AD68" s="91"/>
      <c r="AE68" s="125"/>
      <c r="AF68" s="132"/>
      <c r="AG68" s="132"/>
      <c r="AH68" s="228"/>
      <c r="AI68" s="126"/>
      <c r="AJ68" s="126"/>
      <c r="AK68" s="90" t="s">
        <v>455</v>
      </c>
      <c r="AL68" s="90" t="s">
        <v>455</v>
      </c>
      <c r="AM68" s="90" t="s">
        <v>456</v>
      </c>
      <c r="AN68" s="90" t="s">
        <v>456</v>
      </c>
      <c r="AO68" s="90" t="s">
        <v>457</v>
      </c>
      <c r="AP68" s="90" t="s">
        <v>458</v>
      </c>
      <c r="AQ68" s="90" t="s">
        <v>457</v>
      </c>
      <c r="AR68" s="133">
        <v>0</v>
      </c>
      <c r="AS68" s="90" t="s">
        <v>459</v>
      </c>
      <c r="AT68" s="90" t="s">
        <v>497</v>
      </c>
      <c r="AU68" s="90" t="s">
        <v>460</v>
      </c>
      <c r="AV68" s="90" t="s">
        <v>459</v>
      </c>
      <c r="AW68" s="133">
        <v>0</v>
      </c>
      <c r="AX68" s="90" t="s">
        <v>459</v>
      </c>
      <c r="AY68" s="90" t="s">
        <v>459</v>
      </c>
      <c r="AZ68" s="90" t="s">
        <v>459</v>
      </c>
      <c r="BA68" s="125">
        <v>8.1029999999999998</v>
      </c>
      <c r="BB68" s="90" t="s">
        <v>459</v>
      </c>
      <c r="BC68" s="90" t="s">
        <v>461</v>
      </c>
      <c r="BD68" s="90" t="s">
        <v>459</v>
      </c>
      <c r="BE68" s="90" t="s">
        <v>459</v>
      </c>
      <c r="BF68" s="90" t="s">
        <v>459</v>
      </c>
      <c r="BG68" s="90" t="s">
        <v>459</v>
      </c>
      <c r="BH68" s="90" t="s">
        <v>459</v>
      </c>
      <c r="BI68" s="90" t="s">
        <v>459</v>
      </c>
      <c r="BJ68" s="90" t="s">
        <v>459</v>
      </c>
      <c r="BK68" s="90" t="s">
        <v>459</v>
      </c>
      <c r="BL68" s="90" t="s">
        <v>459</v>
      </c>
      <c r="BM68" s="90" t="s">
        <v>459</v>
      </c>
      <c r="BN68" s="90" t="s">
        <v>459</v>
      </c>
      <c r="BO68" s="90" t="s">
        <v>459</v>
      </c>
      <c r="BP68" s="90" t="s">
        <v>459</v>
      </c>
      <c r="BQ68" s="90" t="s">
        <v>459</v>
      </c>
      <c r="BR68" s="90" t="s">
        <v>459</v>
      </c>
      <c r="BS68" s="90" t="s">
        <v>459</v>
      </c>
      <c r="BT68" s="90" t="s">
        <v>459</v>
      </c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134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234"/>
      <c r="IV68" s="89"/>
      <c r="IW68" s="89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89"/>
      <c r="JN68" s="232"/>
      <c r="JO68" s="89"/>
      <c r="JP68" s="89"/>
      <c r="JQ68" s="89"/>
      <c r="JR68" s="89"/>
      <c r="JS68" s="89"/>
      <c r="JT68" s="89"/>
      <c r="JU68" s="89"/>
      <c r="JV68" s="89"/>
      <c r="JW68" s="89"/>
      <c r="JX68" s="89"/>
      <c r="JY68" s="89"/>
      <c r="JZ68" s="89"/>
      <c r="KA68" s="89"/>
      <c r="KB68" s="89"/>
      <c r="KC68" s="89"/>
      <c r="KD68" s="89"/>
      <c r="KE68" s="89"/>
      <c r="KF68" s="89"/>
      <c r="KG68" s="89"/>
      <c r="KH68" s="89"/>
      <c r="KI68" s="89"/>
      <c r="KJ68" s="28" t="s">
        <v>426</v>
      </c>
      <c r="KK68" s="166"/>
      <c r="KL68" s="35"/>
      <c r="KM68" s="32"/>
      <c r="KN68" s="28" t="s">
        <v>498</v>
      </c>
      <c r="KO68" s="28" t="s">
        <v>482</v>
      </c>
      <c r="KP68" s="33"/>
      <c r="KQ68" s="33"/>
      <c r="KR68" s="31"/>
      <c r="KS68" s="33"/>
    </row>
    <row r="69" spans="1:305" ht="15" customHeight="1">
      <c r="A69" s="88" t="s">
        <v>481</v>
      </c>
      <c r="B69" s="30">
        <v>25004593</v>
      </c>
      <c r="C69" s="31">
        <v>86.47</v>
      </c>
      <c r="D69" s="28"/>
      <c r="E69" s="33"/>
      <c r="F69" s="37"/>
      <c r="G69" s="35"/>
      <c r="H69" s="29"/>
      <c r="I69" s="29"/>
      <c r="J69" s="35"/>
      <c r="K69" s="29"/>
      <c r="L69" s="29"/>
      <c r="M69" s="29"/>
      <c r="N69" s="36"/>
      <c r="O69" s="90"/>
      <c r="P69" s="90"/>
      <c r="Q69" s="90"/>
      <c r="R69" s="90"/>
      <c r="S69" s="90"/>
      <c r="T69" s="90"/>
      <c r="U69" s="133"/>
      <c r="V69" s="90"/>
      <c r="W69" s="91"/>
      <c r="X69" s="90"/>
      <c r="Y69" s="125"/>
      <c r="Z69" s="91"/>
      <c r="AA69" s="90"/>
      <c r="AB69" s="90"/>
      <c r="AC69" s="126"/>
      <c r="AD69" s="91"/>
      <c r="AE69" s="125"/>
      <c r="AF69" s="132"/>
      <c r="AG69" s="132"/>
      <c r="AH69" s="228"/>
      <c r="AI69" s="126"/>
      <c r="AJ69" s="126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125"/>
      <c r="BA69" s="125"/>
      <c r="BB69" s="91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233"/>
      <c r="CB69" s="89"/>
      <c r="CC69" s="233"/>
      <c r="CD69" s="89"/>
      <c r="CE69" s="89"/>
      <c r="CF69" s="89"/>
      <c r="CG69" s="89"/>
      <c r="CH69" s="89"/>
      <c r="CI69" s="89"/>
      <c r="CJ69" s="233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 t="s">
        <v>484</v>
      </c>
      <c r="DQ69" s="89" t="s">
        <v>484</v>
      </c>
      <c r="DR69" s="89" t="s">
        <v>485</v>
      </c>
      <c r="DS69" s="89" t="s">
        <v>486</v>
      </c>
      <c r="DT69" s="89" t="s">
        <v>485</v>
      </c>
      <c r="DU69" s="89" t="s">
        <v>484</v>
      </c>
      <c r="DV69" s="89" t="s">
        <v>485</v>
      </c>
      <c r="DW69" s="89" t="s">
        <v>485</v>
      </c>
      <c r="DX69" s="89" t="s">
        <v>486</v>
      </c>
      <c r="DY69" s="89" t="s">
        <v>486</v>
      </c>
      <c r="DZ69" s="89" t="s">
        <v>484</v>
      </c>
      <c r="EA69" s="89" t="s">
        <v>486</v>
      </c>
      <c r="EB69" s="89" t="s">
        <v>486</v>
      </c>
      <c r="EC69" s="89" t="s">
        <v>486</v>
      </c>
      <c r="ED69" s="89" t="s">
        <v>486</v>
      </c>
      <c r="EE69" s="89" t="s">
        <v>486</v>
      </c>
      <c r="EF69" s="89" t="s">
        <v>484</v>
      </c>
      <c r="EG69" s="89" t="s">
        <v>487</v>
      </c>
      <c r="EH69" s="89" t="s">
        <v>484</v>
      </c>
      <c r="EI69" s="89" t="s">
        <v>486</v>
      </c>
      <c r="EJ69" s="89" t="s">
        <v>485</v>
      </c>
      <c r="EK69" s="89" t="s">
        <v>484</v>
      </c>
      <c r="EL69" s="89" t="s">
        <v>485</v>
      </c>
      <c r="EM69" s="89" t="s">
        <v>487</v>
      </c>
      <c r="EN69" s="89" t="s">
        <v>484</v>
      </c>
      <c r="EO69" s="89" t="s">
        <v>485</v>
      </c>
      <c r="EP69" s="89">
        <v>1.0460000000000001E-2</v>
      </c>
      <c r="EQ69" s="89" t="s">
        <v>486</v>
      </c>
      <c r="ER69" s="89" t="s">
        <v>486</v>
      </c>
      <c r="ES69" s="89" t="s">
        <v>485</v>
      </c>
      <c r="ET69" s="89" t="s">
        <v>484</v>
      </c>
      <c r="EU69" s="89" t="s">
        <v>486</v>
      </c>
      <c r="EV69" s="89" t="s">
        <v>486</v>
      </c>
      <c r="EW69" s="89" t="s">
        <v>484</v>
      </c>
      <c r="EX69" s="89" t="s">
        <v>486</v>
      </c>
      <c r="EY69" s="89" t="s">
        <v>485</v>
      </c>
      <c r="EZ69" s="89" t="s">
        <v>485</v>
      </c>
      <c r="FA69" s="89" t="s">
        <v>487</v>
      </c>
      <c r="FB69" s="89" t="s">
        <v>484</v>
      </c>
      <c r="FC69" s="89" t="s">
        <v>485</v>
      </c>
      <c r="FD69" s="89" t="s">
        <v>485</v>
      </c>
      <c r="FE69" s="89" t="s">
        <v>486</v>
      </c>
      <c r="FF69" s="89" t="s">
        <v>484</v>
      </c>
      <c r="FG69" s="89" t="s">
        <v>484</v>
      </c>
      <c r="FH69" s="89" t="s">
        <v>484</v>
      </c>
      <c r="FI69" s="89" t="s">
        <v>485</v>
      </c>
      <c r="FJ69" s="89" t="s">
        <v>486</v>
      </c>
      <c r="FK69" s="232">
        <v>1.124E-2</v>
      </c>
      <c r="FL69" s="89" t="s">
        <v>484</v>
      </c>
      <c r="FM69" s="89" t="s">
        <v>485</v>
      </c>
      <c r="FN69" s="89" t="s">
        <v>484</v>
      </c>
      <c r="FO69" s="89" t="s">
        <v>486</v>
      </c>
      <c r="FP69" s="89" t="s">
        <v>485</v>
      </c>
      <c r="FQ69" s="89" t="s">
        <v>486</v>
      </c>
      <c r="FR69" s="89" t="s">
        <v>486</v>
      </c>
      <c r="FS69" s="89" t="s">
        <v>488</v>
      </c>
      <c r="FT69" s="89" t="s">
        <v>486</v>
      </c>
      <c r="FU69" s="89" t="s">
        <v>486</v>
      </c>
      <c r="FV69" s="89" t="s">
        <v>486</v>
      </c>
      <c r="FW69" s="89" t="s">
        <v>484</v>
      </c>
      <c r="FX69" s="89" t="s">
        <v>486</v>
      </c>
      <c r="FY69" s="89" t="s">
        <v>484</v>
      </c>
      <c r="FZ69" s="89" t="s">
        <v>484</v>
      </c>
      <c r="GA69" s="89" t="s">
        <v>486</v>
      </c>
      <c r="GB69" s="89" t="s">
        <v>484</v>
      </c>
      <c r="GC69" s="89" t="s">
        <v>484</v>
      </c>
      <c r="GD69" s="89" t="s">
        <v>484</v>
      </c>
      <c r="GE69" s="89" t="s">
        <v>486</v>
      </c>
      <c r="GF69" s="89" t="s">
        <v>486</v>
      </c>
      <c r="GG69" s="89" t="s">
        <v>486</v>
      </c>
      <c r="GH69" s="89" t="s">
        <v>486</v>
      </c>
      <c r="GI69" s="89" t="s">
        <v>489</v>
      </c>
      <c r="GJ69" s="89" t="s">
        <v>485</v>
      </c>
      <c r="GK69" s="89" t="s">
        <v>485</v>
      </c>
      <c r="GL69" s="89" t="s">
        <v>490</v>
      </c>
      <c r="GM69" s="89" t="s">
        <v>485</v>
      </c>
      <c r="GN69" s="89" t="s">
        <v>485</v>
      </c>
      <c r="GO69" s="89" t="s">
        <v>486</v>
      </c>
      <c r="GP69" s="89" t="s">
        <v>485</v>
      </c>
      <c r="GQ69" s="89" t="s">
        <v>486</v>
      </c>
      <c r="GR69" s="89" t="s">
        <v>486</v>
      </c>
      <c r="GS69" s="134">
        <v>0.2727</v>
      </c>
      <c r="GT69" s="89" t="s">
        <v>485</v>
      </c>
      <c r="GU69" s="89" t="s">
        <v>486</v>
      </c>
      <c r="GV69" s="89" t="s">
        <v>486</v>
      </c>
      <c r="GW69" s="89" t="s">
        <v>484</v>
      </c>
      <c r="GX69" s="89" t="s">
        <v>486</v>
      </c>
      <c r="GY69" s="89" t="s">
        <v>485</v>
      </c>
      <c r="GZ69" s="89" t="s">
        <v>487</v>
      </c>
      <c r="HA69" s="89" t="s">
        <v>484</v>
      </c>
      <c r="HB69" s="89" t="s">
        <v>484</v>
      </c>
      <c r="HC69" s="89" t="s">
        <v>486</v>
      </c>
      <c r="HD69" s="89" t="s">
        <v>484</v>
      </c>
      <c r="HE69" s="89" t="s">
        <v>486</v>
      </c>
      <c r="HF69" s="89" t="s">
        <v>485</v>
      </c>
      <c r="HG69" s="89" t="s">
        <v>484</v>
      </c>
      <c r="HH69" s="89" t="s">
        <v>486</v>
      </c>
      <c r="HI69" s="89" t="s">
        <v>491</v>
      </c>
      <c r="HJ69" s="89" t="s">
        <v>484</v>
      </c>
      <c r="HK69" s="89" t="s">
        <v>484</v>
      </c>
      <c r="HL69" s="89" t="s">
        <v>488</v>
      </c>
      <c r="HM69" s="89" t="s">
        <v>485</v>
      </c>
      <c r="HN69" s="89" t="s">
        <v>484</v>
      </c>
      <c r="HO69" s="89" t="s">
        <v>484</v>
      </c>
      <c r="HP69" s="89" t="s">
        <v>488</v>
      </c>
      <c r="HQ69" s="89" t="s">
        <v>485</v>
      </c>
      <c r="HR69" s="89" t="s">
        <v>486</v>
      </c>
      <c r="HS69" s="89" t="s">
        <v>485</v>
      </c>
      <c r="HT69" s="89" t="s">
        <v>492</v>
      </c>
      <c r="HU69" s="89" t="s">
        <v>484</v>
      </c>
      <c r="HV69" s="89" t="s">
        <v>486</v>
      </c>
      <c r="HW69" s="89" t="s">
        <v>486</v>
      </c>
      <c r="HX69" s="89" t="s">
        <v>484</v>
      </c>
      <c r="HY69" s="89" t="s">
        <v>489</v>
      </c>
      <c r="HZ69" s="89" t="s">
        <v>486</v>
      </c>
      <c r="IA69" s="89" t="s">
        <v>486</v>
      </c>
      <c r="IB69" s="89" t="s">
        <v>486</v>
      </c>
      <c r="IC69" s="89" t="s">
        <v>437</v>
      </c>
      <c r="ID69" s="89" t="s">
        <v>486</v>
      </c>
      <c r="IE69" s="89" t="s">
        <v>485</v>
      </c>
      <c r="IF69" s="89" t="s">
        <v>484</v>
      </c>
      <c r="IG69" s="89" t="s">
        <v>485</v>
      </c>
      <c r="IH69" s="89" t="s">
        <v>492</v>
      </c>
      <c r="II69" s="89" t="s">
        <v>484</v>
      </c>
      <c r="IJ69" s="89" t="s">
        <v>485</v>
      </c>
      <c r="IK69" s="89" t="s">
        <v>485</v>
      </c>
      <c r="IL69" s="89" t="s">
        <v>486</v>
      </c>
      <c r="IM69" s="89" t="s">
        <v>486</v>
      </c>
      <c r="IN69" s="89" t="s">
        <v>484</v>
      </c>
      <c r="IO69" s="89" t="s">
        <v>485</v>
      </c>
      <c r="IP69" s="89" t="s">
        <v>487</v>
      </c>
      <c r="IQ69" s="89" t="s">
        <v>486</v>
      </c>
      <c r="IR69" s="89" t="s">
        <v>486</v>
      </c>
      <c r="IS69" s="89" t="s">
        <v>486</v>
      </c>
      <c r="IT69" s="89" t="s">
        <v>486</v>
      </c>
      <c r="IU69" s="234" t="s">
        <v>486</v>
      </c>
      <c r="IV69" s="89" t="s">
        <v>486</v>
      </c>
      <c r="IW69" s="89" t="s">
        <v>486</v>
      </c>
      <c r="IX69" s="89" t="s">
        <v>484</v>
      </c>
      <c r="IY69" s="89" t="s">
        <v>484</v>
      </c>
      <c r="IZ69" s="89" t="s">
        <v>485</v>
      </c>
      <c r="JA69" s="89" t="s">
        <v>486</v>
      </c>
      <c r="JB69" s="89" t="s">
        <v>486</v>
      </c>
      <c r="JC69" s="89" t="s">
        <v>489</v>
      </c>
      <c r="JD69" s="89" t="s">
        <v>485</v>
      </c>
      <c r="JE69" s="89" t="s">
        <v>486</v>
      </c>
      <c r="JF69" s="89" t="s">
        <v>486</v>
      </c>
      <c r="JG69" s="89" t="s">
        <v>484</v>
      </c>
      <c r="JH69" s="89" t="s">
        <v>486</v>
      </c>
      <c r="JI69" s="89" t="s">
        <v>486</v>
      </c>
      <c r="JJ69" s="89" t="s">
        <v>486</v>
      </c>
      <c r="JK69" s="89" t="s">
        <v>484</v>
      </c>
      <c r="JL69" s="89" t="s">
        <v>486</v>
      </c>
      <c r="JM69" s="89" t="s">
        <v>486</v>
      </c>
      <c r="JN69" s="232">
        <v>6.0219999999999996E-3</v>
      </c>
      <c r="JO69" s="89" t="s">
        <v>486</v>
      </c>
      <c r="JP69" s="89" t="s">
        <v>485</v>
      </c>
      <c r="JQ69" s="89" t="s">
        <v>486</v>
      </c>
      <c r="JR69" s="89" t="s">
        <v>486</v>
      </c>
      <c r="JS69" s="89" t="s">
        <v>484</v>
      </c>
      <c r="JT69" s="89" t="s">
        <v>487</v>
      </c>
      <c r="JU69" s="89" t="s">
        <v>484</v>
      </c>
      <c r="JV69" s="89" t="s">
        <v>486</v>
      </c>
      <c r="JW69" s="89" t="s">
        <v>484</v>
      </c>
      <c r="JX69" s="89" t="s">
        <v>484</v>
      </c>
      <c r="JY69" s="89" t="s">
        <v>485</v>
      </c>
      <c r="JZ69" s="89" t="s">
        <v>486</v>
      </c>
      <c r="KA69" s="89" t="s">
        <v>484</v>
      </c>
      <c r="KB69" s="89" t="s">
        <v>485</v>
      </c>
      <c r="KC69" s="89" t="s">
        <v>486</v>
      </c>
      <c r="KD69" s="89" t="s">
        <v>486</v>
      </c>
      <c r="KE69" s="89" t="s">
        <v>484</v>
      </c>
      <c r="KF69" s="89" t="s">
        <v>488</v>
      </c>
      <c r="KG69" s="89" t="s">
        <v>485</v>
      </c>
      <c r="KH69" s="89" t="s">
        <v>484</v>
      </c>
      <c r="KI69" s="89" t="s">
        <v>486</v>
      </c>
      <c r="KJ69" s="32"/>
      <c r="KK69" s="166"/>
      <c r="KL69" s="35"/>
      <c r="KM69" s="32"/>
      <c r="KN69" s="28"/>
      <c r="KO69" s="28"/>
      <c r="KP69" s="33"/>
      <c r="KQ69" s="28"/>
      <c r="KR69" s="28"/>
      <c r="KS69" s="30"/>
    </row>
    <row r="70" spans="1:305" ht="15" customHeight="1">
      <c r="A70" s="88" t="s">
        <v>481</v>
      </c>
      <c r="B70" s="30">
        <v>25004593</v>
      </c>
      <c r="C70" s="31">
        <v>86.84</v>
      </c>
      <c r="D70" s="28"/>
      <c r="E70" s="33"/>
      <c r="F70" s="37"/>
      <c r="G70" s="35"/>
      <c r="H70" s="29"/>
      <c r="I70" s="29"/>
      <c r="J70" s="35"/>
      <c r="K70" s="29"/>
      <c r="L70" s="29"/>
      <c r="M70" s="29"/>
      <c r="N70" s="36"/>
      <c r="O70" s="90"/>
      <c r="P70" s="90"/>
      <c r="Q70" s="90"/>
      <c r="R70" s="90"/>
      <c r="S70" s="90"/>
      <c r="T70" s="90"/>
      <c r="U70" s="133"/>
      <c r="V70" s="90"/>
      <c r="W70" s="91"/>
      <c r="X70" s="90"/>
      <c r="Y70" s="125"/>
      <c r="Z70" s="91"/>
      <c r="AA70" s="90"/>
      <c r="AB70" s="90"/>
      <c r="AC70" s="126"/>
      <c r="AD70" s="91"/>
      <c r="AE70" s="125"/>
      <c r="AF70" s="132"/>
      <c r="AG70" s="132"/>
      <c r="AH70" s="228"/>
      <c r="AI70" s="126"/>
      <c r="AJ70" s="126"/>
      <c r="AK70" s="90" t="s">
        <v>455</v>
      </c>
      <c r="AL70" s="90" t="s">
        <v>455</v>
      </c>
      <c r="AM70" s="90" t="s">
        <v>456</v>
      </c>
      <c r="AN70" s="90" t="s">
        <v>456</v>
      </c>
      <c r="AO70" s="90" t="s">
        <v>457</v>
      </c>
      <c r="AP70" s="90" t="s">
        <v>458</v>
      </c>
      <c r="AQ70" s="90" t="s">
        <v>457</v>
      </c>
      <c r="AR70" s="133">
        <v>0</v>
      </c>
      <c r="AS70" s="90" t="s">
        <v>459</v>
      </c>
      <c r="AT70" s="90" t="s">
        <v>497</v>
      </c>
      <c r="AU70" s="90" t="s">
        <v>460</v>
      </c>
      <c r="AV70" s="90" t="s">
        <v>459</v>
      </c>
      <c r="AW70" s="133">
        <v>0</v>
      </c>
      <c r="AX70" s="90" t="s">
        <v>459</v>
      </c>
      <c r="AY70" s="90" t="s">
        <v>459</v>
      </c>
      <c r="AZ70" s="125" t="s">
        <v>459</v>
      </c>
      <c r="BA70" s="125" t="s">
        <v>459</v>
      </c>
      <c r="BB70" s="91" t="s">
        <v>459</v>
      </c>
      <c r="BC70" s="90" t="s">
        <v>461</v>
      </c>
      <c r="BD70" s="90" t="s">
        <v>459</v>
      </c>
      <c r="BE70" s="90" t="s">
        <v>459</v>
      </c>
      <c r="BF70" s="90" t="s">
        <v>459</v>
      </c>
      <c r="BG70" s="90" t="s">
        <v>459</v>
      </c>
      <c r="BH70" s="90" t="s">
        <v>459</v>
      </c>
      <c r="BI70" s="90" t="s">
        <v>459</v>
      </c>
      <c r="BJ70" s="90" t="s">
        <v>459</v>
      </c>
      <c r="BK70" s="90" t="s">
        <v>459</v>
      </c>
      <c r="BL70" s="90" t="s">
        <v>459</v>
      </c>
      <c r="BM70" s="90" t="s">
        <v>459</v>
      </c>
      <c r="BN70" s="90" t="s">
        <v>459</v>
      </c>
      <c r="BO70" s="90" t="s">
        <v>459</v>
      </c>
      <c r="BP70" s="90" t="s">
        <v>459</v>
      </c>
      <c r="BQ70" s="90" t="s">
        <v>459</v>
      </c>
      <c r="BR70" s="90" t="s">
        <v>459</v>
      </c>
      <c r="BS70" s="90" t="s">
        <v>459</v>
      </c>
      <c r="BT70" s="90" t="s">
        <v>459</v>
      </c>
      <c r="BU70" s="89"/>
      <c r="BV70" s="89"/>
      <c r="BW70" s="89"/>
      <c r="BX70" s="89"/>
      <c r="BY70" s="89"/>
      <c r="BZ70" s="89"/>
      <c r="CA70" s="233"/>
      <c r="CB70" s="89"/>
      <c r="CC70" s="233"/>
      <c r="CD70" s="89"/>
      <c r="CE70" s="89"/>
      <c r="CF70" s="89"/>
      <c r="CG70" s="89"/>
      <c r="CH70" s="89"/>
      <c r="CI70" s="89"/>
      <c r="CJ70" s="233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232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134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234"/>
      <c r="IV70" s="89"/>
      <c r="IW70" s="89"/>
      <c r="IX70" s="89"/>
      <c r="IY70" s="89"/>
      <c r="IZ70" s="89"/>
      <c r="JA70" s="89"/>
      <c r="JB70" s="89"/>
      <c r="JC70" s="89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232"/>
      <c r="JO70" s="89"/>
      <c r="JP70" s="89"/>
      <c r="JQ70" s="89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9"/>
      <c r="KC70" s="89"/>
      <c r="KD70" s="89"/>
      <c r="KE70" s="89"/>
      <c r="KF70" s="89"/>
      <c r="KG70" s="89"/>
      <c r="KH70" s="89"/>
      <c r="KI70" s="89"/>
      <c r="KJ70" s="28" t="s">
        <v>426</v>
      </c>
      <c r="KK70" s="166"/>
      <c r="KL70" s="35"/>
      <c r="KM70" s="32"/>
      <c r="KN70" s="28" t="s">
        <v>498</v>
      </c>
      <c r="KO70" s="28" t="s">
        <v>482</v>
      </c>
      <c r="KP70" s="33"/>
      <c r="KQ70" s="28"/>
      <c r="KR70" s="28"/>
      <c r="KS70" s="30"/>
    </row>
    <row r="71" spans="1:305" ht="15" customHeight="1">
      <c r="A71" s="88" t="s">
        <v>481</v>
      </c>
      <c r="B71" s="30">
        <v>25004390</v>
      </c>
      <c r="C71" s="31">
        <v>86.62</v>
      </c>
      <c r="D71" s="33"/>
      <c r="E71" s="33"/>
      <c r="F71" s="34"/>
      <c r="G71" s="34"/>
      <c r="H71" s="29"/>
      <c r="I71" s="29"/>
      <c r="J71" s="29"/>
      <c r="K71" s="29"/>
      <c r="L71" s="29"/>
      <c r="M71" s="69"/>
      <c r="N71" s="29"/>
      <c r="O71" s="89"/>
      <c r="P71" s="90"/>
      <c r="Q71" s="89"/>
      <c r="R71" s="90"/>
      <c r="S71" s="125"/>
      <c r="T71" s="125"/>
      <c r="U71" s="89"/>
      <c r="V71" s="125"/>
      <c r="W71" s="125"/>
      <c r="X71" s="90"/>
      <c r="Y71" s="125"/>
      <c r="Z71" s="89"/>
      <c r="AA71" s="89"/>
      <c r="AB71" s="89"/>
      <c r="AC71" s="89"/>
      <c r="AD71" s="89"/>
      <c r="AE71" s="89"/>
      <c r="AF71" s="132"/>
      <c r="AG71" s="132"/>
      <c r="AH71" s="228"/>
      <c r="AI71" s="126"/>
      <c r="AJ71" s="126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126"/>
      <c r="AY71" s="89"/>
      <c r="AZ71" s="125"/>
      <c r="BA71" s="125"/>
      <c r="BB71" s="91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233"/>
      <c r="CB71" s="89"/>
      <c r="CC71" s="233"/>
      <c r="CD71" s="89"/>
      <c r="CE71" s="89"/>
      <c r="CF71" s="89"/>
      <c r="CG71" s="89"/>
      <c r="CH71" s="89"/>
      <c r="CI71" s="89"/>
      <c r="CJ71" s="233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 t="s">
        <v>484</v>
      </c>
      <c r="DQ71" s="89" t="s">
        <v>484</v>
      </c>
      <c r="DR71" s="89" t="s">
        <v>485</v>
      </c>
      <c r="DS71" s="89" t="s">
        <v>486</v>
      </c>
      <c r="DT71" s="89" t="s">
        <v>485</v>
      </c>
      <c r="DU71" s="89" t="s">
        <v>484</v>
      </c>
      <c r="DV71" s="89" t="s">
        <v>485</v>
      </c>
      <c r="DW71" s="89" t="s">
        <v>485</v>
      </c>
      <c r="DX71" s="89" t="s">
        <v>486</v>
      </c>
      <c r="DY71" s="89" t="s">
        <v>486</v>
      </c>
      <c r="DZ71" s="89" t="s">
        <v>484</v>
      </c>
      <c r="EA71" s="89" t="s">
        <v>486</v>
      </c>
      <c r="EB71" s="89" t="s">
        <v>486</v>
      </c>
      <c r="EC71" s="89" t="s">
        <v>486</v>
      </c>
      <c r="ED71" s="89" t="s">
        <v>486</v>
      </c>
      <c r="EE71" s="89" t="s">
        <v>486</v>
      </c>
      <c r="EF71" s="89" t="s">
        <v>484</v>
      </c>
      <c r="EG71" s="89" t="s">
        <v>487</v>
      </c>
      <c r="EH71" s="89" t="s">
        <v>484</v>
      </c>
      <c r="EI71" s="89" t="s">
        <v>486</v>
      </c>
      <c r="EJ71" s="89" t="s">
        <v>485</v>
      </c>
      <c r="EK71" s="89" t="s">
        <v>484</v>
      </c>
      <c r="EL71" s="89" t="s">
        <v>485</v>
      </c>
      <c r="EM71" s="89" t="s">
        <v>487</v>
      </c>
      <c r="EN71" s="89" t="s">
        <v>484</v>
      </c>
      <c r="EO71" s="89" t="s">
        <v>485</v>
      </c>
      <c r="EP71" s="89" t="s">
        <v>487</v>
      </c>
      <c r="EQ71" s="89" t="s">
        <v>486</v>
      </c>
      <c r="ER71" s="89" t="s">
        <v>486</v>
      </c>
      <c r="ES71" s="89" t="s">
        <v>485</v>
      </c>
      <c r="ET71" s="89" t="s">
        <v>484</v>
      </c>
      <c r="EU71" s="89" t="s">
        <v>486</v>
      </c>
      <c r="EV71" s="89" t="s">
        <v>486</v>
      </c>
      <c r="EW71" s="89" t="s">
        <v>484</v>
      </c>
      <c r="EX71" s="89" t="s">
        <v>486</v>
      </c>
      <c r="EY71" s="89" t="s">
        <v>485</v>
      </c>
      <c r="EZ71" s="89" t="s">
        <v>485</v>
      </c>
      <c r="FA71" s="89" t="s">
        <v>487</v>
      </c>
      <c r="FB71" s="89" t="s">
        <v>484</v>
      </c>
      <c r="FC71" s="89" t="s">
        <v>485</v>
      </c>
      <c r="FD71" s="89" t="s">
        <v>485</v>
      </c>
      <c r="FE71" s="89" t="s">
        <v>486</v>
      </c>
      <c r="FF71" s="89" t="s">
        <v>484</v>
      </c>
      <c r="FG71" s="89" t="s">
        <v>484</v>
      </c>
      <c r="FH71" s="89" t="s">
        <v>484</v>
      </c>
      <c r="FI71" s="89" t="s">
        <v>485</v>
      </c>
      <c r="FJ71" s="89" t="s">
        <v>486</v>
      </c>
      <c r="FK71" s="232" t="s">
        <v>485</v>
      </c>
      <c r="FL71" s="89" t="s">
        <v>484</v>
      </c>
      <c r="FM71" s="89" t="s">
        <v>485</v>
      </c>
      <c r="FN71" s="89" t="s">
        <v>484</v>
      </c>
      <c r="FO71" s="89" t="s">
        <v>486</v>
      </c>
      <c r="FP71" s="89" t="s">
        <v>485</v>
      </c>
      <c r="FQ71" s="89" t="s">
        <v>486</v>
      </c>
      <c r="FR71" s="89" t="s">
        <v>486</v>
      </c>
      <c r="FS71" s="89" t="s">
        <v>488</v>
      </c>
      <c r="FT71" s="89" t="s">
        <v>486</v>
      </c>
      <c r="FU71" s="89" t="s">
        <v>486</v>
      </c>
      <c r="FV71" s="89" t="s">
        <v>486</v>
      </c>
      <c r="FW71" s="89" t="s">
        <v>484</v>
      </c>
      <c r="FX71" s="89" t="s">
        <v>486</v>
      </c>
      <c r="FY71" s="89" t="s">
        <v>484</v>
      </c>
      <c r="FZ71" s="89" t="s">
        <v>484</v>
      </c>
      <c r="GA71" s="89" t="s">
        <v>486</v>
      </c>
      <c r="GB71" s="89" t="s">
        <v>484</v>
      </c>
      <c r="GC71" s="89" t="s">
        <v>484</v>
      </c>
      <c r="GD71" s="89" t="s">
        <v>484</v>
      </c>
      <c r="GE71" s="89" t="s">
        <v>486</v>
      </c>
      <c r="GF71" s="89" t="s">
        <v>486</v>
      </c>
      <c r="GG71" s="89" t="s">
        <v>486</v>
      </c>
      <c r="GH71" s="89" t="s">
        <v>486</v>
      </c>
      <c r="GI71" s="89" t="s">
        <v>489</v>
      </c>
      <c r="GJ71" s="89" t="s">
        <v>485</v>
      </c>
      <c r="GK71" s="89" t="s">
        <v>485</v>
      </c>
      <c r="GL71" s="89" t="s">
        <v>490</v>
      </c>
      <c r="GM71" s="89" t="s">
        <v>485</v>
      </c>
      <c r="GN71" s="89" t="s">
        <v>485</v>
      </c>
      <c r="GO71" s="89" t="s">
        <v>486</v>
      </c>
      <c r="GP71" s="89" t="s">
        <v>485</v>
      </c>
      <c r="GQ71" s="89" t="s">
        <v>486</v>
      </c>
      <c r="GR71" s="89" t="s">
        <v>486</v>
      </c>
      <c r="GS71" s="134" t="s">
        <v>485</v>
      </c>
      <c r="GT71" s="89" t="s">
        <v>485</v>
      </c>
      <c r="GU71" s="89" t="s">
        <v>486</v>
      </c>
      <c r="GV71" s="89" t="s">
        <v>486</v>
      </c>
      <c r="GW71" s="89" t="s">
        <v>484</v>
      </c>
      <c r="GX71" s="89" t="s">
        <v>486</v>
      </c>
      <c r="GY71" s="89" t="s">
        <v>485</v>
      </c>
      <c r="GZ71" s="89" t="s">
        <v>487</v>
      </c>
      <c r="HA71" s="89" t="s">
        <v>484</v>
      </c>
      <c r="HB71" s="89" t="s">
        <v>484</v>
      </c>
      <c r="HC71" s="89" t="s">
        <v>486</v>
      </c>
      <c r="HD71" s="89" t="s">
        <v>484</v>
      </c>
      <c r="HE71" s="89" t="s">
        <v>486</v>
      </c>
      <c r="HF71" s="89" t="s">
        <v>485</v>
      </c>
      <c r="HG71" s="89" t="s">
        <v>484</v>
      </c>
      <c r="HH71" s="89" t="s">
        <v>486</v>
      </c>
      <c r="HI71" s="89" t="s">
        <v>491</v>
      </c>
      <c r="HJ71" s="89" t="s">
        <v>484</v>
      </c>
      <c r="HK71" s="89" t="s">
        <v>484</v>
      </c>
      <c r="HL71" s="89" t="s">
        <v>488</v>
      </c>
      <c r="HM71" s="89" t="s">
        <v>485</v>
      </c>
      <c r="HN71" s="89" t="s">
        <v>484</v>
      </c>
      <c r="HO71" s="89" t="s">
        <v>484</v>
      </c>
      <c r="HP71" s="89" t="s">
        <v>488</v>
      </c>
      <c r="HQ71" s="89" t="s">
        <v>485</v>
      </c>
      <c r="HR71" s="89" t="s">
        <v>486</v>
      </c>
      <c r="HS71" s="89" t="s">
        <v>485</v>
      </c>
      <c r="HT71" s="89" t="s">
        <v>492</v>
      </c>
      <c r="HU71" s="89" t="s">
        <v>484</v>
      </c>
      <c r="HV71" s="89" t="s">
        <v>486</v>
      </c>
      <c r="HW71" s="89" t="s">
        <v>486</v>
      </c>
      <c r="HX71" s="89" t="s">
        <v>484</v>
      </c>
      <c r="HY71" s="89" t="s">
        <v>489</v>
      </c>
      <c r="HZ71" s="89" t="s">
        <v>486</v>
      </c>
      <c r="IA71" s="89" t="s">
        <v>486</v>
      </c>
      <c r="IB71" s="89" t="s">
        <v>486</v>
      </c>
      <c r="IC71" s="89" t="s">
        <v>437</v>
      </c>
      <c r="ID71" s="89" t="s">
        <v>486</v>
      </c>
      <c r="IE71" s="89" t="s">
        <v>485</v>
      </c>
      <c r="IF71" s="89" t="s">
        <v>484</v>
      </c>
      <c r="IG71" s="89" t="s">
        <v>485</v>
      </c>
      <c r="IH71" s="89" t="s">
        <v>492</v>
      </c>
      <c r="II71" s="89" t="s">
        <v>484</v>
      </c>
      <c r="IJ71" s="89" t="s">
        <v>485</v>
      </c>
      <c r="IK71" s="89" t="s">
        <v>485</v>
      </c>
      <c r="IL71" s="89" t="s">
        <v>486</v>
      </c>
      <c r="IM71" s="89" t="s">
        <v>486</v>
      </c>
      <c r="IN71" s="89" t="s">
        <v>484</v>
      </c>
      <c r="IO71" s="89" t="s">
        <v>485</v>
      </c>
      <c r="IP71" s="89" t="s">
        <v>487</v>
      </c>
      <c r="IQ71" s="89" t="s">
        <v>486</v>
      </c>
      <c r="IR71" s="89" t="s">
        <v>486</v>
      </c>
      <c r="IS71" s="89" t="s">
        <v>486</v>
      </c>
      <c r="IT71" s="89" t="s">
        <v>486</v>
      </c>
      <c r="IU71" s="234">
        <v>3.5170000000000002E-3</v>
      </c>
      <c r="IV71" s="89" t="s">
        <v>486</v>
      </c>
      <c r="IW71" s="89" t="s">
        <v>486</v>
      </c>
      <c r="IX71" s="89" t="s">
        <v>484</v>
      </c>
      <c r="IY71" s="89" t="s">
        <v>484</v>
      </c>
      <c r="IZ71" s="89" t="s">
        <v>485</v>
      </c>
      <c r="JA71" s="89" t="s">
        <v>486</v>
      </c>
      <c r="JB71" s="89" t="s">
        <v>486</v>
      </c>
      <c r="JC71" s="89" t="s">
        <v>489</v>
      </c>
      <c r="JD71" s="89" t="s">
        <v>485</v>
      </c>
      <c r="JE71" s="89" t="s">
        <v>486</v>
      </c>
      <c r="JF71" s="89" t="s">
        <v>486</v>
      </c>
      <c r="JG71" s="89" t="s">
        <v>484</v>
      </c>
      <c r="JH71" s="89" t="s">
        <v>486</v>
      </c>
      <c r="JI71" s="89" t="s">
        <v>486</v>
      </c>
      <c r="JJ71" s="89" t="s">
        <v>486</v>
      </c>
      <c r="JK71" s="89" t="s">
        <v>484</v>
      </c>
      <c r="JL71" s="89" t="s">
        <v>486</v>
      </c>
      <c r="JM71" s="89" t="s">
        <v>486</v>
      </c>
      <c r="JN71" s="232" t="s">
        <v>484</v>
      </c>
      <c r="JO71" s="89" t="s">
        <v>486</v>
      </c>
      <c r="JP71" s="89" t="s">
        <v>485</v>
      </c>
      <c r="JQ71" s="89" t="s">
        <v>486</v>
      </c>
      <c r="JR71" s="89" t="s">
        <v>486</v>
      </c>
      <c r="JS71" s="89" t="s">
        <v>484</v>
      </c>
      <c r="JT71" s="89" t="s">
        <v>487</v>
      </c>
      <c r="JU71" s="89" t="s">
        <v>484</v>
      </c>
      <c r="JV71" s="89" t="s">
        <v>486</v>
      </c>
      <c r="JW71" s="89" t="s">
        <v>484</v>
      </c>
      <c r="JX71" s="89" t="s">
        <v>484</v>
      </c>
      <c r="JY71" s="89" t="s">
        <v>485</v>
      </c>
      <c r="JZ71" s="89" t="s">
        <v>486</v>
      </c>
      <c r="KA71" s="89" t="s">
        <v>484</v>
      </c>
      <c r="KB71" s="89" t="s">
        <v>485</v>
      </c>
      <c r="KC71" s="89" t="s">
        <v>486</v>
      </c>
      <c r="KD71" s="89" t="s">
        <v>486</v>
      </c>
      <c r="KE71" s="89" t="s">
        <v>484</v>
      </c>
      <c r="KF71" s="89" t="s">
        <v>488</v>
      </c>
      <c r="KG71" s="89" t="s">
        <v>485</v>
      </c>
      <c r="KH71" s="89" t="s">
        <v>484</v>
      </c>
      <c r="KI71" s="89" t="s">
        <v>486</v>
      </c>
      <c r="KJ71" s="28" t="s">
        <v>426</v>
      </c>
      <c r="KK71" s="166"/>
      <c r="KL71" s="35"/>
      <c r="KM71" s="32"/>
      <c r="KN71" s="28" t="s">
        <v>498</v>
      </c>
      <c r="KO71" s="28" t="s">
        <v>482</v>
      </c>
      <c r="KP71" s="33"/>
      <c r="KQ71" s="33"/>
      <c r="KR71" s="31"/>
      <c r="KS71" s="33"/>
    </row>
    <row r="72" spans="1:305" ht="15" customHeight="1">
      <c r="A72" s="88" t="s">
        <v>481</v>
      </c>
      <c r="B72" s="30">
        <v>25004158</v>
      </c>
      <c r="C72" s="31">
        <v>85.21</v>
      </c>
      <c r="D72" s="28"/>
      <c r="E72" s="33"/>
      <c r="F72" s="34"/>
      <c r="G72" s="34"/>
      <c r="H72" s="29"/>
      <c r="I72" s="29"/>
      <c r="J72" s="35"/>
      <c r="K72" s="37"/>
      <c r="L72" s="34"/>
      <c r="M72" s="29"/>
      <c r="N72" s="36"/>
      <c r="O72" s="90"/>
      <c r="P72" s="90"/>
      <c r="Q72" s="90"/>
      <c r="R72" s="90"/>
      <c r="S72" s="90"/>
      <c r="T72" s="90"/>
      <c r="U72" s="133"/>
      <c r="V72" s="90"/>
      <c r="W72" s="91"/>
      <c r="X72" s="90"/>
      <c r="Y72" s="125"/>
      <c r="Z72" s="91"/>
      <c r="AA72" s="90"/>
      <c r="AB72" s="90"/>
      <c r="AC72" s="126"/>
      <c r="AD72" s="91"/>
      <c r="AE72" s="125"/>
      <c r="AF72" s="132"/>
      <c r="AG72" s="132"/>
      <c r="AH72" s="228"/>
      <c r="AI72" s="126"/>
      <c r="AJ72" s="126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126"/>
      <c r="AY72" s="89"/>
      <c r="AZ72" s="125"/>
      <c r="BA72" s="125"/>
      <c r="BB72" s="91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233"/>
      <c r="CB72" s="89"/>
      <c r="CC72" s="233"/>
      <c r="CD72" s="89"/>
      <c r="CE72" s="89"/>
      <c r="CF72" s="89"/>
      <c r="CG72" s="89"/>
      <c r="CH72" s="89"/>
      <c r="CI72" s="89"/>
      <c r="CJ72" s="233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 t="s">
        <v>484</v>
      </c>
      <c r="DQ72" s="89" t="s">
        <v>484</v>
      </c>
      <c r="DR72" s="89" t="s">
        <v>485</v>
      </c>
      <c r="DS72" s="89" t="s">
        <v>486</v>
      </c>
      <c r="DT72" s="89" t="s">
        <v>485</v>
      </c>
      <c r="DU72" s="89" t="s">
        <v>484</v>
      </c>
      <c r="DV72" s="89" t="s">
        <v>485</v>
      </c>
      <c r="DW72" s="89" t="s">
        <v>485</v>
      </c>
      <c r="DX72" s="89" t="s">
        <v>486</v>
      </c>
      <c r="DY72" s="89" t="s">
        <v>486</v>
      </c>
      <c r="DZ72" s="89" t="s">
        <v>484</v>
      </c>
      <c r="EA72" s="89" t="s">
        <v>486</v>
      </c>
      <c r="EB72" s="89" t="s">
        <v>486</v>
      </c>
      <c r="EC72" s="89" t="s">
        <v>486</v>
      </c>
      <c r="ED72" s="89" t="s">
        <v>486</v>
      </c>
      <c r="EE72" s="89" t="s">
        <v>486</v>
      </c>
      <c r="EF72" s="89" t="s">
        <v>484</v>
      </c>
      <c r="EG72" s="89" t="s">
        <v>487</v>
      </c>
      <c r="EH72" s="89" t="s">
        <v>484</v>
      </c>
      <c r="EI72" s="89" t="s">
        <v>486</v>
      </c>
      <c r="EJ72" s="89" t="s">
        <v>485</v>
      </c>
      <c r="EK72" s="89" t="s">
        <v>484</v>
      </c>
      <c r="EL72" s="89" t="s">
        <v>485</v>
      </c>
      <c r="EM72" s="89" t="s">
        <v>487</v>
      </c>
      <c r="EN72" s="89" t="s">
        <v>484</v>
      </c>
      <c r="EO72" s="89" t="s">
        <v>485</v>
      </c>
      <c r="EP72" s="89" t="s">
        <v>487</v>
      </c>
      <c r="EQ72" s="89" t="s">
        <v>486</v>
      </c>
      <c r="ER72" s="89" t="s">
        <v>486</v>
      </c>
      <c r="ES72" s="89" t="s">
        <v>485</v>
      </c>
      <c r="ET72" s="89" t="s">
        <v>484</v>
      </c>
      <c r="EU72" s="89" t="s">
        <v>486</v>
      </c>
      <c r="EV72" s="89" t="s">
        <v>486</v>
      </c>
      <c r="EW72" s="89" t="s">
        <v>484</v>
      </c>
      <c r="EX72" s="89" t="s">
        <v>486</v>
      </c>
      <c r="EY72" s="89" t="s">
        <v>485</v>
      </c>
      <c r="EZ72" s="89" t="s">
        <v>485</v>
      </c>
      <c r="FA72" s="89" t="s">
        <v>487</v>
      </c>
      <c r="FB72" s="89" t="s">
        <v>484</v>
      </c>
      <c r="FC72" s="89" t="s">
        <v>485</v>
      </c>
      <c r="FD72" s="89" t="s">
        <v>485</v>
      </c>
      <c r="FE72" s="89" t="s">
        <v>486</v>
      </c>
      <c r="FF72" s="89" t="s">
        <v>484</v>
      </c>
      <c r="FG72" s="89" t="s">
        <v>484</v>
      </c>
      <c r="FH72" s="89" t="s">
        <v>484</v>
      </c>
      <c r="FI72" s="89" t="s">
        <v>485</v>
      </c>
      <c r="FJ72" s="89" t="s">
        <v>486</v>
      </c>
      <c r="FK72" s="232" t="s">
        <v>485</v>
      </c>
      <c r="FL72" s="89" t="s">
        <v>484</v>
      </c>
      <c r="FM72" s="89" t="s">
        <v>485</v>
      </c>
      <c r="FN72" s="89" t="s">
        <v>484</v>
      </c>
      <c r="FO72" s="89" t="s">
        <v>486</v>
      </c>
      <c r="FP72" s="89" t="s">
        <v>485</v>
      </c>
      <c r="FQ72" s="89" t="s">
        <v>486</v>
      </c>
      <c r="FR72" s="89" t="s">
        <v>486</v>
      </c>
      <c r="FS72" s="89" t="s">
        <v>488</v>
      </c>
      <c r="FT72" s="89" t="s">
        <v>486</v>
      </c>
      <c r="FU72" s="89" t="s">
        <v>486</v>
      </c>
      <c r="FV72" s="89" t="s">
        <v>486</v>
      </c>
      <c r="FW72" s="89" t="s">
        <v>484</v>
      </c>
      <c r="FX72" s="89" t="s">
        <v>486</v>
      </c>
      <c r="FY72" s="89" t="s">
        <v>484</v>
      </c>
      <c r="FZ72" s="89" t="s">
        <v>484</v>
      </c>
      <c r="GA72" s="89" t="s">
        <v>486</v>
      </c>
      <c r="GB72" s="89" t="s">
        <v>484</v>
      </c>
      <c r="GC72" s="89" t="s">
        <v>484</v>
      </c>
      <c r="GD72" s="89" t="s">
        <v>484</v>
      </c>
      <c r="GE72" s="89" t="s">
        <v>486</v>
      </c>
      <c r="GF72" s="89" t="s">
        <v>486</v>
      </c>
      <c r="GG72" s="89" t="s">
        <v>486</v>
      </c>
      <c r="GH72" s="89" t="s">
        <v>486</v>
      </c>
      <c r="GI72" s="89" t="s">
        <v>489</v>
      </c>
      <c r="GJ72" s="89" t="s">
        <v>485</v>
      </c>
      <c r="GK72" s="89" t="s">
        <v>485</v>
      </c>
      <c r="GL72" s="89" t="s">
        <v>490</v>
      </c>
      <c r="GM72" s="89" t="s">
        <v>485</v>
      </c>
      <c r="GN72" s="89" t="s">
        <v>485</v>
      </c>
      <c r="GO72" s="89" t="s">
        <v>486</v>
      </c>
      <c r="GP72" s="89" t="s">
        <v>485</v>
      </c>
      <c r="GQ72" s="89" t="s">
        <v>486</v>
      </c>
      <c r="GR72" s="89" t="s">
        <v>486</v>
      </c>
      <c r="GS72" s="134">
        <v>0.1724</v>
      </c>
      <c r="GT72" s="89" t="s">
        <v>485</v>
      </c>
      <c r="GU72" s="89" t="s">
        <v>486</v>
      </c>
      <c r="GV72" s="89" t="s">
        <v>486</v>
      </c>
      <c r="GW72" s="89" t="s">
        <v>484</v>
      </c>
      <c r="GX72" s="89" t="s">
        <v>486</v>
      </c>
      <c r="GY72" s="89" t="s">
        <v>485</v>
      </c>
      <c r="GZ72" s="89" t="s">
        <v>487</v>
      </c>
      <c r="HA72" s="89" t="s">
        <v>484</v>
      </c>
      <c r="HB72" s="89" t="s">
        <v>484</v>
      </c>
      <c r="HC72" s="89" t="s">
        <v>486</v>
      </c>
      <c r="HD72" s="89" t="s">
        <v>484</v>
      </c>
      <c r="HE72" s="89" t="s">
        <v>486</v>
      </c>
      <c r="HF72" s="89" t="s">
        <v>485</v>
      </c>
      <c r="HG72" s="89" t="s">
        <v>484</v>
      </c>
      <c r="HH72" s="89" t="s">
        <v>486</v>
      </c>
      <c r="HI72" s="89" t="s">
        <v>491</v>
      </c>
      <c r="HJ72" s="89" t="s">
        <v>484</v>
      </c>
      <c r="HK72" s="89" t="s">
        <v>484</v>
      </c>
      <c r="HL72" s="89" t="s">
        <v>488</v>
      </c>
      <c r="HM72" s="89" t="s">
        <v>485</v>
      </c>
      <c r="HN72" s="89" t="s">
        <v>484</v>
      </c>
      <c r="HO72" s="89" t="s">
        <v>484</v>
      </c>
      <c r="HP72" s="89" t="s">
        <v>488</v>
      </c>
      <c r="HQ72" s="89" t="s">
        <v>485</v>
      </c>
      <c r="HR72" s="89" t="s">
        <v>486</v>
      </c>
      <c r="HS72" s="89" t="s">
        <v>485</v>
      </c>
      <c r="HT72" s="89" t="s">
        <v>492</v>
      </c>
      <c r="HU72" s="89" t="s">
        <v>484</v>
      </c>
      <c r="HV72" s="89" t="s">
        <v>486</v>
      </c>
      <c r="HW72" s="89" t="s">
        <v>486</v>
      </c>
      <c r="HX72" s="89" t="s">
        <v>484</v>
      </c>
      <c r="HY72" s="89" t="s">
        <v>489</v>
      </c>
      <c r="HZ72" s="89" t="s">
        <v>486</v>
      </c>
      <c r="IA72" s="89" t="s">
        <v>486</v>
      </c>
      <c r="IB72" s="89" t="s">
        <v>486</v>
      </c>
      <c r="IC72" s="89" t="s">
        <v>437</v>
      </c>
      <c r="ID72" s="89" t="s">
        <v>486</v>
      </c>
      <c r="IE72" s="89" t="s">
        <v>485</v>
      </c>
      <c r="IF72" s="89" t="s">
        <v>484</v>
      </c>
      <c r="IG72" s="89" t="s">
        <v>485</v>
      </c>
      <c r="IH72" s="89" t="s">
        <v>492</v>
      </c>
      <c r="II72" s="89" t="s">
        <v>484</v>
      </c>
      <c r="IJ72" s="89" t="s">
        <v>485</v>
      </c>
      <c r="IK72" s="89" t="s">
        <v>485</v>
      </c>
      <c r="IL72" s="89" t="s">
        <v>486</v>
      </c>
      <c r="IM72" s="89" t="s">
        <v>486</v>
      </c>
      <c r="IN72" s="89" t="s">
        <v>484</v>
      </c>
      <c r="IO72" s="89" t="s">
        <v>485</v>
      </c>
      <c r="IP72" s="89" t="s">
        <v>487</v>
      </c>
      <c r="IQ72" s="89" t="s">
        <v>486</v>
      </c>
      <c r="IR72" s="89" t="s">
        <v>486</v>
      </c>
      <c r="IS72" s="89" t="s">
        <v>486</v>
      </c>
      <c r="IT72" s="89" t="s">
        <v>486</v>
      </c>
      <c r="IU72" s="89" t="s">
        <v>486</v>
      </c>
      <c r="IV72" s="89" t="s">
        <v>486</v>
      </c>
      <c r="IW72" s="89" t="s">
        <v>486</v>
      </c>
      <c r="IX72" s="89" t="s">
        <v>484</v>
      </c>
      <c r="IY72" s="89" t="s">
        <v>484</v>
      </c>
      <c r="IZ72" s="89" t="s">
        <v>485</v>
      </c>
      <c r="JA72" s="89" t="s">
        <v>486</v>
      </c>
      <c r="JB72" s="89" t="s">
        <v>486</v>
      </c>
      <c r="JC72" s="89" t="s">
        <v>489</v>
      </c>
      <c r="JD72" s="89" t="s">
        <v>485</v>
      </c>
      <c r="JE72" s="89" t="s">
        <v>486</v>
      </c>
      <c r="JF72" s="89" t="s">
        <v>486</v>
      </c>
      <c r="JG72" s="89" t="s">
        <v>484</v>
      </c>
      <c r="JH72" s="89" t="s">
        <v>486</v>
      </c>
      <c r="JI72" s="89" t="s">
        <v>486</v>
      </c>
      <c r="JJ72" s="89" t="s">
        <v>486</v>
      </c>
      <c r="JK72" s="89" t="s">
        <v>484</v>
      </c>
      <c r="JL72" s="89" t="s">
        <v>486</v>
      </c>
      <c r="JM72" s="89" t="s">
        <v>486</v>
      </c>
      <c r="JN72" s="232">
        <v>1.4789999999999999E-2</v>
      </c>
      <c r="JO72" s="89" t="s">
        <v>486</v>
      </c>
      <c r="JP72" s="89" t="s">
        <v>485</v>
      </c>
      <c r="JQ72" s="89" t="s">
        <v>486</v>
      </c>
      <c r="JR72" s="89" t="s">
        <v>486</v>
      </c>
      <c r="JS72" s="89" t="s">
        <v>484</v>
      </c>
      <c r="JT72" s="89" t="s">
        <v>487</v>
      </c>
      <c r="JU72" s="89" t="s">
        <v>484</v>
      </c>
      <c r="JV72" s="89" t="s">
        <v>486</v>
      </c>
      <c r="JW72" s="89" t="s">
        <v>484</v>
      </c>
      <c r="JX72" s="89" t="s">
        <v>484</v>
      </c>
      <c r="JY72" s="89" t="s">
        <v>485</v>
      </c>
      <c r="JZ72" s="89" t="s">
        <v>486</v>
      </c>
      <c r="KA72" s="89" t="s">
        <v>484</v>
      </c>
      <c r="KB72" s="89" t="s">
        <v>485</v>
      </c>
      <c r="KC72" s="89" t="s">
        <v>486</v>
      </c>
      <c r="KD72" s="89" t="s">
        <v>486</v>
      </c>
      <c r="KE72" s="89" t="s">
        <v>484</v>
      </c>
      <c r="KF72" s="89" t="s">
        <v>488</v>
      </c>
      <c r="KG72" s="89" t="s">
        <v>485</v>
      </c>
      <c r="KH72" s="89" t="s">
        <v>484</v>
      </c>
      <c r="KI72" s="89" t="s">
        <v>486</v>
      </c>
      <c r="KJ72" s="32"/>
      <c r="KK72" s="53"/>
      <c r="KL72" s="35"/>
      <c r="KM72" s="32"/>
      <c r="KN72" s="28"/>
      <c r="KO72" s="28"/>
      <c r="KP72" s="33"/>
      <c r="KQ72" s="31"/>
      <c r="KR72" s="28"/>
      <c r="KS72" s="31"/>
    </row>
    <row r="73" spans="1:305" ht="15" customHeight="1">
      <c r="A73" s="88" t="s">
        <v>27</v>
      </c>
      <c r="B73" s="30">
        <v>25004954</v>
      </c>
      <c r="C73" s="31">
        <v>93.48</v>
      </c>
      <c r="D73" s="28"/>
      <c r="E73" s="33">
        <v>12.7</v>
      </c>
      <c r="F73" s="37"/>
      <c r="G73" s="35"/>
      <c r="H73" s="29"/>
      <c r="I73" s="29"/>
      <c r="J73" s="29"/>
      <c r="K73" s="29"/>
      <c r="L73" s="29"/>
      <c r="M73" s="29"/>
      <c r="N73" s="36"/>
      <c r="O73" s="90"/>
      <c r="P73" s="90"/>
      <c r="Q73" s="90"/>
      <c r="R73" s="90"/>
      <c r="S73" s="90"/>
      <c r="T73" s="90"/>
      <c r="U73" s="133"/>
      <c r="V73" s="90"/>
      <c r="W73" s="90"/>
      <c r="X73" s="91"/>
      <c r="Y73" s="125"/>
      <c r="Z73" s="91"/>
      <c r="AA73" s="125"/>
      <c r="AB73" s="90"/>
      <c r="AC73" s="90"/>
      <c r="AD73" s="125"/>
      <c r="AE73" s="126"/>
      <c r="AF73" s="132"/>
      <c r="AG73" s="132"/>
      <c r="AH73" s="89"/>
      <c r="AI73" s="126"/>
      <c r="AJ73" s="126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90" t="s">
        <v>430</v>
      </c>
      <c r="BW73" s="90" t="s">
        <v>430</v>
      </c>
      <c r="BX73" s="90" t="s">
        <v>430</v>
      </c>
      <c r="BY73" s="90" t="s">
        <v>430</v>
      </c>
      <c r="BZ73" s="90" t="s">
        <v>430</v>
      </c>
      <c r="CA73" s="90" t="s">
        <v>430</v>
      </c>
      <c r="CB73" s="90" t="s">
        <v>430</v>
      </c>
      <c r="CC73" s="90" t="s">
        <v>431</v>
      </c>
      <c r="CD73" s="90" t="s">
        <v>430</v>
      </c>
      <c r="CE73" s="90" t="s">
        <v>430</v>
      </c>
      <c r="CF73" s="90" t="s">
        <v>430</v>
      </c>
      <c r="CG73" s="90" t="s">
        <v>430</v>
      </c>
      <c r="CH73" s="90" t="s">
        <v>430</v>
      </c>
      <c r="CI73" s="90" t="s">
        <v>430</v>
      </c>
      <c r="CJ73" s="90" t="s">
        <v>430</v>
      </c>
      <c r="CK73" s="90" t="s">
        <v>430</v>
      </c>
      <c r="CL73" s="90" t="s">
        <v>430</v>
      </c>
      <c r="CM73" s="90" t="s">
        <v>430</v>
      </c>
      <c r="CN73" s="90" t="s">
        <v>430</v>
      </c>
      <c r="CO73" s="90" t="s">
        <v>431</v>
      </c>
      <c r="CP73" s="90" t="s">
        <v>494</v>
      </c>
      <c r="CQ73" s="90" t="s">
        <v>494</v>
      </c>
      <c r="CR73" s="90" t="s">
        <v>494</v>
      </c>
      <c r="CS73" s="90" t="s">
        <v>495</v>
      </c>
      <c r="CT73" s="90" t="s">
        <v>496</v>
      </c>
      <c r="CU73" s="90" t="s">
        <v>496</v>
      </c>
      <c r="CV73" s="90" t="s">
        <v>494</v>
      </c>
      <c r="CW73" s="90" t="s">
        <v>496</v>
      </c>
      <c r="CX73" s="90" t="s">
        <v>496</v>
      </c>
      <c r="CY73" s="90" t="s">
        <v>494</v>
      </c>
      <c r="CZ73" s="90" t="s">
        <v>496</v>
      </c>
      <c r="DA73" s="90" t="s">
        <v>496</v>
      </c>
      <c r="DB73" s="90" t="s">
        <v>496</v>
      </c>
      <c r="DC73" s="90" t="s">
        <v>496</v>
      </c>
      <c r="DD73" s="90" t="s">
        <v>431</v>
      </c>
      <c r="DE73" s="90" t="s">
        <v>496</v>
      </c>
      <c r="DF73" s="90" t="s">
        <v>431</v>
      </c>
      <c r="DG73" s="90" t="s">
        <v>496</v>
      </c>
      <c r="DH73" s="90" t="s">
        <v>496</v>
      </c>
      <c r="DI73" s="90" t="s">
        <v>496</v>
      </c>
      <c r="DJ73" s="90" t="s">
        <v>496</v>
      </c>
      <c r="DK73" s="90" t="s">
        <v>496</v>
      </c>
      <c r="DL73" s="90" t="s">
        <v>431</v>
      </c>
      <c r="DM73" s="90" t="s">
        <v>496</v>
      </c>
      <c r="DN73" s="90" t="s">
        <v>496</v>
      </c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  <c r="IW73" s="90"/>
      <c r="IX73" s="90"/>
      <c r="IY73" s="90"/>
      <c r="IZ73" s="90"/>
      <c r="JA73" s="90"/>
      <c r="JB73" s="90"/>
      <c r="JC73" s="90"/>
      <c r="JD73" s="90"/>
      <c r="JE73" s="90"/>
      <c r="JF73" s="90"/>
      <c r="JG73" s="90"/>
      <c r="JH73" s="90"/>
      <c r="JI73" s="90"/>
      <c r="JJ73" s="90"/>
      <c r="JK73" s="90"/>
      <c r="JL73" s="90"/>
      <c r="JM73" s="90"/>
      <c r="JN73" s="90"/>
      <c r="JO73" s="90"/>
      <c r="JP73" s="90"/>
      <c r="JQ73" s="90"/>
      <c r="JR73" s="90"/>
      <c r="JS73" s="90"/>
      <c r="JT73" s="90"/>
      <c r="JU73" s="90"/>
      <c r="JV73" s="90"/>
      <c r="JW73" s="90"/>
      <c r="JX73" s="90"/>
      <c r="JY73" s="90"/>
      <c r="JZ73" s="90"/>
      <c r="KA73" s="90"/>
      <c r="KB73" s="90"/>
      <c r="KC73" s="90"/>
      <c r="KD73" s="90"/>
      <c r="KE73" s="90"/>
      <c r="KF73" s="90"/>
      <c r="KG73" s="232"/>
      <c r="KH73" s="90"/>
      <c r="KI73" s="90"/>
      <c r="KJ73" s="32"/>
      <c r="KK73" s="166"/>
      <c r="KL73" s="35"/>
      <c r="KM73" s="32"/>
      <c r="KN73" s="28"/>
      <c r="KO73" s="28"/>
      <c r="KP73" s="28"/>
      <c r="KQ73" s="28"/>
      <c r="KR73" s="28"/>
      <c r="KS73" s="30"/>
    </row>
    <row r="74" spans="1:305" ht="15" customHeight="1">
      <c r="A74" s="88" t="s">
        <v>27</v>
      </c>
      <c r="B74" s="30">
        <v>25005034</v>
      </c>
      <c r="C74" s="31">
        <v>90.13</v>
      </c>
      <c r="D74" s="31"/>
      <c r="E74" s="33"/>
      <c r="F74" s="29"/>
      <c r="G74" s="38"/>
      <c r="H74" s="29"/>
      <c r="I74" s="29"/>
      <c r="J74" s="35"/>
      <c r="K74" s="34"/>
      <c r="L74" s="134"/>
      <c r="M74" s="90"/>
      <c r="N74" s="89"/>
      <c r="O74" s="90"/>
      <c r="P74" s="89"/>
      <c r="Q74" s="90"/>
      <c r="R74" s="90"/>
      <c r="S74" s="90"/>
      <c r="T74" s="125"/>
      <c r="U74" s="89"/>
      <c r="V74" s="125"/>
      <c r="W74" s="125"/>
      <c r="X74" s="90"/>
      <c r="Y74" s="125"/>
      <c r="Z74" s="89"/>
      <c r="AA74" s="89"/>
      <c r="AB74" s="89"/>
      <c r="AC74" s="89"/>
      <c r="AD74" s="89"/>
      <c r="AE74" s="89"/>
      <c r="AF74" s="132">
        <v>0.3543</v>
      </c>
      <c r="AG74" s="132">
        <v>0.56620000000000004</v>
      </c>
      <c r="AH74" s="228">
        <v>7.9649999999999999E-2</v>
      </c>
      <c r="AI74" s="126">
        <v>5.3940000000000001</v>
      </c>
      <c r="AJ74" s="126" t="s">
        <v>470</v>
      </c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90"/>
      <c r="IA74" s="90"/>
      <c r="IB74" s="90"/>
      <c r="IC74" s="90"/>
      <c r="ID74" s="90"/>
      <c r="IE74" s="90"/>
      <c r="IF74" s="90"/>
      <c r="IG74" s="90"/>
      <c r="IH74" s="90"/>
      <c r="II74" s="90"/>
      <c r="IJ74" s="90"/>
      <c r="IK74" s="90"/>
      <c r="IL74" s="90"/>
      <c r="IM74" s="90"/>
      <c r="IN74" s="90"/>
      <c r="IO74" s="90"/>
      <c r="IP74" s="90"/>
      <c r="IQ74" s="90"/>
      <c r="IR74" s="90"/>
      <c r="IS74" s="90"/>
      <c r="IT74" s="90"/>
      <c r="IU74" s="90"/>
      <c r="IV74" s="90"/>
      <c r="IW74" s="90"/>
      <c r="IX74" s="90"/>
      <c r="IY74" s="90"/>
      <c r="IZ74" s="90"/>
      <c r="JA74" s="90"/>
      <c r="JB74" s="90"/>
      <c r="JC74" s="90"/>
      <c r="JD74" s="90"/>
      <c r="JE74" s="90"/>
      <c r="JF74" s="90"/>
      <c r="JG74" s="90"/>
      <c r="JH74" s="90"/>
      <c r="JI74" s="90"/>
      <c r="JJ74" s="90"/>
      <c r="JK74" s="90"/>
      <c r="JL74" s="90"/>
      <c r="JM74" s="90"/>
      <c r="JN74" s="90"/>
      <c r="JO74" s="90"/>
      <c r="JP74" s="90"/>
      <c r="JQ74" s="90"/>
      <c r="JR74" s="90"/>
      <c r="JS74" s="90"/>
      <c r="JT74" s="90"/>
      <c r="JU74" s="90"/>
      <c r="JV74" s="90"/>
      <c r="JW74" s="90"/>
      <c r="JX74" s="90"/>
      <c r="JY74" s="90"/>
      <c r="JZ74" s="90"/>
      <c r="KA74" s="90"/>
      <c r="KB74" s="90"/>
      <c r="KC74" s="90"/>
      <c r="KD74" s="90"/>
      <c r="KE74" s="90"/>
      <c r="KF74" s="90"/>
      <c r="KG74" s="232"/>
      <c r="KH74" s="90"/>
      <c r="KI74" s="90"/>
      <c r="KJ74" s="32"/>
      <c r="KK74" s="166"/>
      <c r="KL74" s="35"/>
      <c r="KM74" s="32"/>
      <c r="KN74" s="28"/>
      <c r="KO74" s="28"/>
      <c r="KP74" s="28"/>
      <c r="KQ74" s="28"/>
      <c r="KR74" s="28"/>
      <c r="KS74" s="28"/>
    </row>
    <row r="75" spans="1:305" ht="15" customHeight="1">
      <c r="A75" s="88" t="s">
        <v>27</v>
      </c>
      <c r="B75" s="30">
        <v>25004579</v>
      </c>
      <c r="C75" s="31">
        <v>90.91</v>
      </c>
      <c r="D75" s="28"/>
      <c r="E75" s="33">
        <v>7.1</v>
      </c>
      <c r="F75" s="37"/>
      <c r="G75" s="35"/>
      <c r="H75" s="29"/>
      <c r="I75" s="29"/>
      <c r="J75" s="35"/>
      <c r="K75" s="29"/>
      <c r="L75" s="29"/>
      <c r="M75" s="29"/>
      <c r="N75" s="36"/>
      <c r="O75" s="90"/>
      <c r="P75" s="90"/>
      <c r="Q75" s="90"/>
      <c r="R75" s="90"/>
      <c r="S75" s="90"/>
      <c r="T75" s="90"/>
      <c r="U75" s="133"/>
      <c r="V75" s="90"/>
      <c r="W75" s="91"/>
      <c r="X75" s="90"/>
      <c r="Y75" s="125"/>
      <c r="Z75" s="91"/>
      <c r="AA75" s="90"/>
      <c r="AB75" s="90"/>
      <c r="AC75" s="126"/>
      <c r="AD75" s="91"/>
      <c r="AE75" s="125"/>
      <c r="AF75" s="132"/>
      <c r="AG75" s="132"/>
      <c r="AH75" s="228"/>
      <c r="AI75" s="126"/>
      <c r="AJ75" s="126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125"/>
      <c r="BA75" s="125"/>
      <c r="BB75" s="91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90" t="s">
        <v>430</v>
      </c>
      <c r="BW75" s="90" t="s">
        <v>430</v>
      </c>
      <c r="BX75" s="90" t="s">
        <v>430</v>
      </c>
      <c r="BY75" s="90" t="s">
        <v>430</v>
      </c>
      <c r="BZ75" s="90" t="s">
        <v>430</v>
      </c>
      <c r="CA75" s="233">
        <v>0.84</v>
      </c>
      <c r="CB75" s="90" t="s">
        <v>430</v>
      </c>
      <c r="CC75" s="233">
        <v>3.34</v>
      </c>
      <c r="CD75" s="90" t="s">
        <v>430</v>
      </c>
      <c r="CE75" s="90" t="s">
        <v>430</v>
      </c>
      <c r="CF75" s="90" t="s">
        <v>430</v>
      </c>
      <c r="CG75" s="90" t="s">
        <v>430</v>
      </c>
      <c r="CH75" s="90" t="s">
        <v>430</v>
      </c>
      <c r="CI75" s="90" t="s">
        <v>430</v>
      </c>
      <c r="CJ75" s="233">
        <v>1.46</v>
      </c>
      <c r="CK75" s="90" t="s">
        <v>430</v>
      </c>
      <c r="CL75" s="90" t="s">
        <v>430</v>
      </c>
      <c r="CM75" s="90" t="s">
        <v>430</v>
      </c>
      <c r="CN75" s="90" t="s">
        <v>430</v>
      </c>
      <c r="CO75" s="90">
        <v>4.29</v>
      </c>
      <c r="CP75" s="90" t="s">
        <v>494</v>
      </c>
      <c r="CQ75" s="90" t="s">
        <v>494</v>
      </c>
      <c r="CR75" s="90" t="s">
        <v>494</v>
      </c>
      <c r="CS75" s="90" t="s">
        <v>495</v>
      </c>
      <c r="CT75" s="90" t="s">
        <v>496</v>
      </c>
      <c r="CU75" s="90" t="s">
        <v>496</v>
      </c>
      <c r="CV75" s="90" t="s">
        <v>494</v>
      </c>
      <c r="CW75" s="90" t="s">
        <v>496</v>
      </c>
      <c r="CX75" s="90" t="s">
        <v>496</v>
      </c>
      <c r="CY75" s="90" t="s">
        <v>494</v>
      </c>
      <c r="CZ75" s="90" t="s">
        <v>496</v>
      </c>
      <c r="DA75" s="90" t="s">
        <v>496</v>
      </c>
      <c r="DB75" s="90" t="s">
        <v>496</v>
      </c>
      <c r="DC75" s="90" t="s">
        <v>496</v>
      </c>
      <c r="DD75" s="90" t="s">
        <v>431</v>
      </c>
      <c r="DE75" s="90" t="s">
        <v>496</v>
      </c>
      <c r="DF75" s="90" t="s">
        <v>431</v>
      </c>
      <c r="DG75" s="90" t="s">
        <v>496</v>
      </c>
      <c r="DH75" s="90" t="s">
        <v>496</v>
      </c>
      <c r="DI75" s="90" t="s">
        <v>496</v>
      </c>
      <c r="DJ75" s="90" t="s">
        <v>496</v>
      </c>
      <c r="DK75" s="90" t="s">
        <v>496</v>
      </c>
      <c r="DL75" s="90" t="s">
        <v>431</v>
      </c>
      <c r="DM75" s="90" t="s">
        <v>496</v>
      </c>
      <c r="DN75" s="90" t="s">
        <v>496</v>
      </c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134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90"/>
      <c r="IA75" s="90"/>
      <c r="IB75" s="90"/>
      <c r="IC75" s="90"/>
      <c r="ID75" s="90"/>
      <c r="IE75" s="90"/>
      <c r="IF75" s="90"/>
      <c r="IG75" s="90"/>
      <c r="IH75" s="90"/>
      <c r="II75" s="90"/>
      <c r="IJ75" s="90"/>
      <c r="IK75" s="90"/>
      <c r="IL75" s="90"/>
      <c r="IM75" s="90"/>
      <c r="IN75" s="90"/>
      <c r="IO75" s="90"/>
      <c r="IP75" s="90"/>
      <c r="IQ75" s="90"/>
      <c r="IR75" s="90"/>
      <c r="IS75" s="90"/>
      <c r="IT75" s="90"/>
      <c r="IU75" s="234"/>
      <c r="IV75" s="90"/>
      <c r="IW75" s="90"/>
      <c r="IX75" s="90"/>
      <c r="IY75" s="90"/>
      <c r="IZ75" s="90"/>
      <c r="JA75" s="90"/>
      <c r="JB75" s="90"/>
      <c r="JC75" s="90"/>
      <c r="JD75" s="90"/>
      <c r="JE75" s="90"/>
      <c r="JF75" s="90"/>
      <c r="JG75" s="90"/>
      <c r="JH75" s="90"/>
      <c r="JI75" s="90"/>
      <c r="JJ75" s="90"/>
      <c r="JK75" s="90"/>
      <c r="JL75" s="90"/>
      <c r="JM75" s="90"/>
      <c r="JN75" s="232"/>
      <c r="JO75" s="90"/>
      <c r="JP75" s="90"/>
      <c r="JQ75" s="90"/>
      <c r="JR75" s="90"/>
      <c r="JS75" s="90"/>
      <c r="JT75" s="90"/>
      <c r="JU75" s="90"/>
      <c r="JV75" s="90"/>
      <c r="JW75" s="90"/>
      <c r="JX75" s="90"/>
      <c r="JY75" s="90"/>
      <c r="JZ75" s="90"/>
      <c r="KA75" s="90"/>
      <c r="KB75" s="90"/>
      <c r="KC75" s="90"/>
      <c r="KD75" s="90"/>
      <c r="KE75" s="90"/>
      <c r="KF75" s="90"/>
      <c r="KG75" s="90"/>
      <c r="KH75" s="90"/>
      <c r="KI75" s="90"/>
      <c r="KJ75" s="32"/>
      <c r="KK75" s="166"/>
      <c r="KL75" s="35"/>
      <c r="KM75" s="32"/>
      <c r="KN75" s="28"/>
      <c r="KO75" s="28"/>
      <c r="KP75" s="33"/>
      <c r="KQ75" s="28"/>
      <c r="KR75" s="28"/>
      <c r="KS75" s="30"/>
    </row>
    <row r="76" spans="1:305" ht="15" customHeight="1">
      <c r="A76" s="88" t="s">
        <v>27</v>
      </c>
      <c r="B76" s="30">
        <v>25004818</v>
      </c>
      <c r="C76" s="31">
        <v>90.42</v>
      </c>
      <c r="D76" s="28"/>
      <c r="E76" s="33">
        <v>10.130000000000001</v>
      </c>
      <c r="F76" s="37"/>
      <c r="G76" s="35"/>
      <c r="H76" s="29"/>
      <c r="I76" s="29"/>
      <c r="J76" s="35"/>
      <c r="K76" s="29"/>
      <c r="L76" s="29"/>
      <c r="M76" s="29"/>
      <c r="N76" s="36"/>
      <c r="O76" s="90"/>
      <c r="P76" s="90"/>
      <c r="Q76" s="90"/>
      <c r="R76" s="90"/>
      <c r="S76" s="90"/>
      <c r="T76" s="90"/>
      <c r="U76" s="133"/>
      <c r="V76" s="90"/>
      <c r="W76" s="91"/>
      <c r="X76" s="90"/>
      <c r="Y76" s="125"/>
      <c r="Z76" s="91"/>
      <c r="AA76" s="90"/>
      <c r="AB76" s="90"/>
      <c r="AC76" s="126"/>
      <c r="AD76" s="91"/>
      <c r="AE76" s="125"/>
      <c r="AF76" s="132"/>
      <c r="AG76" s="132"/>
      <c r="AH76" s="228"/>
      <c r="AI76" s="126"/>
      <c r="AJ76" s="126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125"/>
      <c r="BA76" s="125"/>
      <c r="BB76" s="91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90" t="s">
        <v>430</v>
      </c>
      <c r="BW76" s="90" t="s">
        <v>430</v>
      </c>
      <c r="BX76" s="91">
        <v>0.7</v>
      </c>
      <c r="BY76" s="125">
        <v>0.59</v>
      </c>
      <c r="BZ76" s="125">
        <v>1.01</v>
      </c>
      <c r="CA76" s="233">
        <v>2.3199999999999998</v>
      </c>
      <c r="CB76" s="125" t="s">
        <v>430</v>
      </c>
      <c r="CC76" s="233">
        <v>5.53</v>
      </c>
      <c r="CD76" s="125">
        <v>0.82</v>
      </c>
      <c r="CE76" s="125" t="s">
        <v>430</v>
      </c>
      <c r="CF76" s="125" t="s">
        <v>430</v>
      </c>
      <c r="CG76" s="125" t="s">
        <v>430</v>
      </c>
      <c r="CH76" s="125" t="s">
        <v>430</v>
      </c>
      <c r="CI76" s="125" t="s">
        <v>430</v>
      </c>
      <c r="CJ76" s="233">
        <v>2.58</v>
      </c>
      <c r="CK76" s="125" t="s">
        <v>430</v>
      </c>
      <c r="CL76" s="125" t="s">
        <v>430</v>
      </c>
      <c r="CM76" s="125" t="s">
        <v>430</v>
      </c>
      <c r="CN76" s="125" t="s">
        <v>430</v>
      </c>
      <c r="CO76" s="125">
        <v>5.54</v>
      </c>
      <c r="CP76" s="125" t="s">
        <v>494</v>
      </c>
      <c r="CQ76" s="125" t="s">
        <v>494</v>
      </c>
      <c r="CR76" s="125" t="s">
        <v>494</v>
      </c>
      <c r="CS76" s="125" t="s">
        <v>495</v>
      </c>
      <c r="CT76" s="125" t="s">
        <v>496</v>
      </c>
      <c r="CU76" s="125" t="s">
        <v>496</v>
      </c>
      <c r="CV76" s="125" t="s">
        <v>494</v>
      </c>
      <c r="CW76" s="125" t="s">
        <v>496</v>
      </c>
      <c r="CX76" s="125" t="s">
        <v>496</v>
      </c>
      <c r="CY76" s="125" t="s">
        <v>494</v>
      </c>
      <c r="CZ76" s="125" t="s">
        <v>496</v>
      </c>
      <c r="DA76" s="125" t="s">
        <v>496</v>
      </c>
      <c r="DB76" s="125" t="s">
        <v>496</v>
      </c>
      <c r="DC76" s="125" t="s">
        <v>496</v>
      </c>
      <c r="DD76" s="125" t="s">
        <v>431</v>
      </c>
      <c r="DE76" s="125" t="s">
        <v>496</v>
      </c>
      <c r="DF76" s="125" t="s">
        <v>431</v>
      </c>
      <c r="DG76" s="125" t="s">
        <v>496</v>
      </c>
      <c r="DH76" s="125" t="s">
        <v>496</v>
      </c>
      <c r="DI76" s="125" t="s">
        <v>496</v>
      </c>
      <c r="DJ76" s="125" t="s">
        <v>496</v>
      </c>
      <c r="DK76" s="125" t="s">
        <v>496</v>
      </c>
      <c r="DL76" s="125" t="s">
        <v>431</v>
      </c>
      <c r="DM76" s="125" t="s">
        <v>496</v>
      </c>
      <c r="DN76" s="125" t="s">
        <v>496</v>
      </c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125"/>
      <c r="GB76" s="125"/>
      <c r="GC76" s="125"/>
      <c r="GD76" s="125"/>
      <c r="GE76" s="125"/>
      <c r="GF76" s="125"/>
      <c r="GG76" s="125"/>
      <c r="GH76" s="125"/>
      <c r="GI76" s="125"/>
      <c r="GJ76" s="125"/>
      <c r="GK76" s="125"/>
      <c r="GL76" s="125"/>
      <c r="GM76" s="125"/>
      <c r="GN76" s="125"/>
      <c r="GO76" s="125"/>
      <c r="GP76" s="125"/>
      <c r="GQ76" s="125"/>
      <c r="GR76" s="125"/>
      <c r="GS76" s="134"/>
      <c r="GT76" s="125"/>
      <c r="GU76" s="125"/>
      <c r="GV76" s="125"/>
      <c r="GW76" s="125"/>
      <c r="GX76" s="125"/>
      <c r="GY76" s="125"/>
      <c r="GZ76" s="125"/>
      <c r="HA76" s="125"/>
      <c r="HB76" s="125"/>
      <c r="HC76" s="125"/>
      <c r="HD76" s="125"/>
      <c r="HE76" s="125"/>
      <c r="HF76" s="125"/>
      <c r="HG76" s="125"/>
      <c r="HH76" s="125"/>
      <c r="HI76" s="125"/>
      <c r="HJ76" s="125"/>
      <c r="HK76" s="125"/>
      <c r="HL76" s="125"/>
      <c r="HM76" s="125"/>
      <c r="HN76" s="125"/>
      <c r="HO76" s="125"/>
      <c r="HP76" s="125"/>
      <c r="HQ76" s="125"/>
      <c r="HR76" s="125"/>
      <c r="HS76" s="125"/>
      <c r="HT76" s="125"/>
      <c r="HU76" s="125"/>
      <c r="HV76" s="125"/>
      <c r="HW76" s="125"/>
      <c r="HX76" s="125"/>
      <c r="HY76" s="125"/>
      <c r="HZ76" s="125"/>
      <c r="IA76" s="125"/>
      <c r="IB76" s="125"/>
      <c r="IC76" s="125"/>
      <c r="ID76" s="125"/>
      <c r="IE76" s="125"/>
      <c r="IF76" s="125"/>
      <c r="IG76" s="125"/>
      <c r="IH76" s="125"/>
      <c r="II76" s="125"/>
      <c r="IJ76" s="125"/>
      <c r="IK76" s="125"/>
      <c r="IL76" s="125"/>
      <c r="IM76" s="125"/>
      <c r="IN76" s="125"/>
      <c r="IO76" s="125"/>
      <c r="IP76" s="125"/>
      <c r="IQ76" s="125"/>
      <c r="IR76" s="125"/>
      <c r="IS76" s="125"/>
      <c r="IT76" s="125"/>
      <c r="IU76" s="234"/>
      <c r="IV76" s="125"/>
      <c r="IW76" s="125"/>
      <c r="IX76" s="125"/>
      <c r="IY76" s="125"/>
      <c r="IZ76" s="125"/>
      <c r="JA76" s="125"/>
      <c r="JB76" s="125"/>
      <c r="JC76" s="125"/>
      <c r="JD76" s="125"/>
      <c r="JE76" s="125"/>
      <c r="JF76" s="125"/>
      <c r="JG76" s="125"/>
      <c r="JH76" s="125"/>
      <c r="JI76" s="125"/>
      <c r="JJ76" s="125"/>
      <c r="JK76" s="125"/>
      <c r="JL76" s="125"/>
      <c r="JM76" s="125"/>
      <c r="JN76" s="232"/>
      <c r="JO76" s="125"/>
      <c r="JP76" s="125"/>
      <c r="JQ76" s="125"/>
      <c r="JR76" s="125"/>
      <c r="JS76" s="125"/>
      <c r="JT76" s="125"/>
      <c r="JU76" s="125"/>
      <c r="JV76" s="125"/>
      <c r="JW76" s="125"/>
      <c r="JX76" s="125"/>
      <c r="JY76" s="125"/>
      <c r="JZ76" s="125"/>
      <c r="KA76" s="125"/>
      <c r="KB76" s="125"/>
      <c r="KC76" s="125"/>
      <c r="KD76" s="125"/>
      <c r="KE76" s="125"/>
      <c r="KF76" s="125"/>
      <c r="KG76" s="125"/>
      <c r="KH76" s="125"/>
      <c r="KI76" s="125"/>
      <c r="KJ76" s="32"/>
      <c r="KK76" s="166"/>
      <c r="KL76" s="35"/>
      <c r="KM76" s="32"/>
      <c r="KN76" s="28"/>
      <c r="KO76" s="28"/>
      <c r="KP76" s="33"/>
      <c r="KQ76" s="28"/>
      <c r="KR76" s="28"/>
      <c r="KS76" s="30"/>
    </row>
    <row r="77" spans="1:305" ht="15" customHeight="1">
      <c r="A77" s="88" t="s">
        <v>27</v>
      </c>
      <c r="B77" s="30">
        <v>25004690</v>
      </c>
      <c r="C77" s="31">
        <v>90.55</v>
      </c>
      <c r="D77" s="28"/>
      <c r="E77" s="33"/>
      <c r="F77" s="34"/>
      <c r="G77" s="37"/>
      <c r="H77" s="29"/>
      <c r="I77" s="29"/>
      <c r="J77" s="29"/>
      <c r="K77" s="29"/>
      <c r="L77" s="29"/>
      <c r="M77" s="29"/>
      <c r="N77" s="36"/>
      <c r="O77" s="90"/>
      <c r="P77" s="90"/>
      <c r="Q77" s="90"/>
      <c r="R77" s="90"/>
      <c r="S77" s="90"/>
      <c r="T77" s="90"/>
      <c r="U77" s="133"/>
      <c r="V77" s="90"/>
      <c r="W77" s="91"/>
      <c r="X77" s="90"/>
      <c r="Y77" s="125"/>
      <c r="Z77" s="91"/>
      <c r="AA77" s="90"/>
      <c r="AB77" s="90"/>
      <c r="AC77" s="126"/>
      <c r="AD77" s="91"/>
      <c r="AE77" s="125"/>
      <c r="AF77" s="132" t="s">
        <v>432</v>
      </c>
      <c r="AG77" s="132">
        <v>0.2084</v>
      </c>
      <c r="AH77" s="228">
        <v>6.5030000000000004E-2</v>
      </c>
      <c r="AI77" s="126">
        <v>5.9580000000000002</v>
      </c>
      <c r="AJ77" s="126" t="s">
        <v>470</v>
      </c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125"/>
      <c r="BA77" s="125"/>
      <c r="BB77" s="91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233"/>
      <c r="CB77" s="89"/>
      <c r="CC77" s="233"/>
      <c r="CD77" s="89"/>
      <c r="CE77" s="89"/>
      <c r="CF77" s="89"/>
      <c r="CG77" s="89"/>
      <c r="CH77" s="89"/>
      <c r="CI77" s="89"/>
      <c r="CJ77" s="233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232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134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234"/>
      <c r="IV77" s="89"/>
      <c r="IW77" s="89"/>
      <c r="IX77" s="89"/>
      <c r="IY77" s="89"/>
      <c r="IZ77" s="89"/>
      <c r="JA77" s="89"/>
      <c r="JB77" s="89"/>
      <c r="JC77" s="89"/>
      <c r="JD77" s="89"/>
      <c r="JE77" s="89"/>
      <c r="JF77" s="89"/>
      <c r="JG77" s="89"/>
      <c r="JH77" s="89"/>
      <c r="JI77" s="89"/>
      <c r="JJ77" s="89"/>
      <c r="JK77" s="89"/>
      <c r="JL77" s="89"/>
      <c r="JM77" s="89"/>
      <c r="JN77" s="232"/>
      <c r="JO77" s="89"/>
      <c r="JP77" s="89"/>
      <c r="JQ77" s="89"/>
      <c r="JR77" s="89"/>
      <c r="JS77" s="89"/>
      <c r="JT77" s="89"/>
      <c r="JU77" s="89"/>
      <c r="JV77" s="89"/>
      <c r="JW77" s="89"/>
      <c r="JX77" s="89"/>
      <c r="JY77" s="89"/>
      <c r="JZ77" s="89"/>
      <c r="KA77" s="89"/>
      <c r="KB77" s="89"/>
      <c r="KC77" s="89"/>
      <c r="KD77" s="89"/>
      <c r="KE77" s="89"/>
      <c r="KF77" s="89"/>
      <c r="KG77" s="89"/>
      <c r="KH77" s="89"/>
      <c r="KI77" s="89"/>
      <c r="KJ77" s="32"/>
      <c r="KK77" s="166"/>
      <c r="KL77" s="35"/>
      <c r="KM77" s="32"/>
      <c r="KN77" s="28"/>
      <c r="KO77" s="28"/>
      <c r="KP77" s="33"/>
      <c r="KQ77" s="28"/>
      <c r="KR77" s="28"/>
      <c r="KS77" s="30"/>
    </row>
    <row r="78" spans="1:305" ht="15" customHeight="1">
      <c r="A78" s="88" t="s">
        <v>502</v>
      </c>
      <c r="B78" s="30">
        <v>25004903</v>
      </c>
      <c r="C78" s="31">
        <v>94.52</v>
      </c>
      <c r="D78" s="28"/>
      <c r="E78" s="33"/>
      <c r="F78" s="37"/>
      <c r="G78" s="35"/>
      <c r="H78" s="29"/>
      <c r="I78" s="29"/>
      <c r="J78" s="35"/>
      <c r="K78" s="29"/>
      <c r="L78" s="29"/>
      <c r="M78" s="29"/>
      <c r="N78" s="36"/>
      <c r="O78" s="90"/>
      <c r="P78" s="90"/>
      <c r="Q78" s="90"/>
      <c r="R78" s="90"/>
      <c r="S78" s="90"/>
      <c r="T78" s="90"/>
      <c r="U78" s="133"/>
      <c r="V78" s="90"/>
      <c r="W78" s="91"/>
      <c r="X78" s="90"/>
      <c r="Y78" s="125"/>
      <c r="Z78" s="91"/>
      <c r="AA78" s="90"/>
      <c r="AB78" s="90"/>
      <c r="AC78" s="126"/>
      <c r="AD78" s="91"/>
      <c r="AE78" s="125"/>
      <c r="AF78" s="132"/>
      <c r="AG78" s="132"/>
      <c r="AH78" s="228"/>
      <c r="AI78" s="126"/>
      <c r="AJ78" s="126"/>
      <c r="AK78" s="90" t="s">
        <v>455</v>
      </c>
      <c r="AL78" s="90" t="s">
        <v>455</v>
      </c>
      <c r="AM78" s="90" t="s">
        <v>456</v>
      </c>
      <c r="AN78" s="90" t="s">
        <v>456</v>
      </c>
      <c r="AO78" s="90" t="s">
        <v>457</v>
      </c>
      <c r="AP78" s="90" t="s">
        <v>458</v>
      </c>
      <c r="AQ78" s="90" t="s">
        <v>457</v>
      </c>
      <c r="AR78" s="133">
        <v>0</v>
      </c>
      <c r="AS78" s="90" t="s">
        <v>459</v>
      </c>
      <c r="AT78" s="90" t="s">
        <v>497</v>
      </c>
      <c r="AU78" s="90" t="s">
        <v>460</v>
      </c>
      <c r="AV78" s="125">
        <v>17.96</v>
      </c>
      <c r="AW78" s="91">
        <v>18</v>
      </c>
      <c r="AX78" s="126">
        <v>9.8729999999999993</v>
      </c>
      <c r="AY78" s="90" t="s">
        <v>459</v>
      </c>
      <c r="AZ78" s="125">
        <v>15.7</v>
      </c>
      <c r="BA78" s="125">
        <v>178</v>
      </c>
      <c r="BB78" s="91">
        <v>51</v>
      </c>
      <c r="BC78" s="90" t="s">
        <v>461</v>
      </c>
      <c r="BD78" s="90" t="s">
        <v>459</v>
      </c>
      <c r="BE78" s="90" t="s">
        <v>459</v>
      </c>
      <c r="BF78" s="90" t="s">
        <v>459</v>
      </c>
      <c r="BG78" s="90" t="s">
        <v>459</v>
      </c>
      <c r="BH78" s="90" t="s">
        <v>459</v>
      </c>
      <c r="BI78" s="90" t="s">
        <v>459</v>
      </c>
      <c r="BJ78" s="90" t="s">
        <v>459</v>
      </c>
      <c r="BK78" s="90" t="s">
        <v>459</v>
      </c>
      <c r="BL78" s="90" t="s">
        <v>459</v>
      </c>
      <c r="BM78" s="90" t="s">
        <v>459</v>
      </c>
      <c r="BN78" s="90" t="s">
        <v>459</v>
      </c>
      <c r="BO78" s="90" t="s">
        <v>459</v>
      </c>
      <c r="BP78" s="90" t="s">
        <v>459</v>
      </c>
      <c r="BQ78" s="90" t="s">
        <v>459</v>
      </c>
      <c r="BR78" s="90" t="s">
        <v>459</v>
      </c>
      <c r="BS78" s="90" t="s">
        <v>459</v>
      </c>
      <c r="BT78" s="90" t="s">
        <v>459</v>
      </c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134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234"/>
      <c r="IV78" s="89"/>
      <c r="IW78" s="89"/>
      <c r="IX78" s="89"/>
      <c r="IY78" s="89"/>
      <c r="IZ78" s="89"/>
      <c r="JA78" s="89"/>
      <c r="JB78" s="89"/>
      <c r="JC78" s="89"/>
      <c r="JD78" s="89"/>
      <c r="JE78" s="89"/>
      <c r="JF78" s="89"/>
      <c r="JG78" s="89"/>
      <c r="JH78" s="89"/>
      <c r="JI78" s="89"/>
      <c r="JJ78" s="89"/>
      <c r="JK78" s="89"/>
      <c r="JL78" s="89"/>
      <c r="JM78" s="89"/>
      <c r="JN78" s="232"/>
      <c r="JO78" s="89"/>
      <c r="JP78" s="89"/>
      <c r="JQ78" s="89"/>
      <c r="JR78" s="89"/>
      <c r="JS78" s="89"/>
      <c r="JT78" s="89"/>
      <c r="JU78" s="89"/>
      <c r="JV78" s="89"/>
      <c r="JW78" s="89"/>
      <c r="JX78" s="89"/>
      <c r="JY78" s="89"/>
      <c r="JZ78" s="89"/>
      <c r="KA78" s="89"/>
      <c r="KB78" s="89"/>
      <c r="KC78" s="89"/>
      <c r="KD78" s="89"/>
      <c r="KE78" s="89"/>
      <c r="KF78" s="89"/>
      <c r="KG78" s="89"/>
      <c r="KH78" s="89"/>
      <c r="KI78" s="89"/>
      <c r="KJ78" s="28" t="s">
        <v>426</v>
      </c>
      <c r="KK78" s="166"/>
      <c r="KL78" s="35"/>
      <c r="KM78" s="32"/>
      <c r="KN78" s="28"/>
      <c r="KO78" s="28"/>
      <c r="KP78" s="33"/>
      <c r="KQ78" s="28"/>
      <c r="KR78" s="28"/>
      <c r="KS78" s="30"/>
    </row>
    <row r="79" spans="1:305" ht="15" customHeight="1">
      <c r="A79" s="88" t="s">
        <v>472</v>
      </c>
      <c r="B79" s="30">
        <v>25004844</v>
      </c>
      <c r="C79" s="31">
        <v>91.88</v>
      </c>
      <c r="D79" s="28"/>
      <c r="E79" s="33"/>
      <c r="F79" s="37"/>
      <c r="G79" s="35"/>
      <c r="H79" s="29"/>
      <c r="I79" s="29"/>
      <c r="J79" s="35"/>
      <c r="K79" s="29"/>
      <c r="L79" s="29"/>
      <c r="M79" s="29"/>
      <c r="N79" s="36"/>
      <c r="O79" s="90"/>
      <c r="P79" s="90"/>
      <c r="Q79" s="90"/>
      <c r="R79" s="90"/>
      <c r="S79" s="90"/>
      <c r="T79" s="90"/>
      <c r="U79" s="133"/>
      <c r="V79" s="90"/>
      <c r="W79" s="91"/>
      <c r="X79" s="90"/>
      <c r="Y79" s="125"/>
      <c r="Z79" s="91"/>
      <c r="AA79" s="90"/>
      <c r="AB79" s="90"/>
      <c r="AC79" s="126"/>
      <c r="AD79" s="91"/>
      <c r="AE79" s="125"/>
      <c r="AF79" s="132"/>
      <c r="AG79" s="132"/>
      <c r="AH79" s="228"/>
      <c r="AI79" s="126"/>
      <c r="AJ79" s="126"/>
      <c r="AK79" s="90" t="s">
        <v>455</v>
      </c>
      <c r="AL79" s="90" t="s">
        <v>455</v>
      </c>
      <c r="AM79" s="90" t="s">
        <v>456</v>
      </c>
      <c r="AN79" s="90" t="s">
        <v>456</v>
      </c>
      <c r="AO79" s="90" t="s">
        <v>457</v>
      </c>
      <c r="AP79" s="90" t="s">
        <v>458</v>
      </c>
      <c r="AQ79" s="90" t="s">
        <v>457</v>
      </c>
      <c r="AR79" s="133">
        <v>0</v>
      </c>
      <c r="AS79" s="90" t="s">
        <v>459</v>
      </c>
      <c r="AT79" s="90" t="s">
        <v>497</v>
      </c>
      <c r="AU79" s="90" t="s">
        <v>460</v>
      </c>
      <c r="AV79" s="90" t="s">
        <v>459</v>
      </c>
      <c r="AW79" s="133">
        <v>0</v>
      </c>
      <c r="AX79" s="126">
        <v>6.1980000000000004</v>
      </c>
      <c r="AY79" s="126">
        <v>6.0549999999999997</v>
      </c>
      <c r="AZ79" s="125" t="s">
        <v>459</v>
      </c>
      <c r="BA79" s="125" t="s">
        <v>459</v>
      </c>
      <c r="BB79" s="91" t="s">
        <v>459</v>
      </c>
      <c r="BC79" s="90" t="s">
        <v>461</v>
      </c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134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234"/>
      <c r="IV79" s="89"/>
      <c r="IW79" s="89"/>
      <c r="IX79" s="89"/>
      <c r="IY79" s="89"/>
      <c r="IZ79" s="89"/>
      <c r="JA79" s="89"/>
      <c r="JB79" s="89"/>
      <c r="JC79" s="89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232"/>
      <c r="JO79" s="89"/>
      <c r="JP79" s="89"/>
      <c r="JQ79" s="89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9"/>
      <c r="KC79" s="89"/>
      <c r="KD79" s="89"/>
      <c r="KE79" s="89"/>
      <c r="KF79" s="89"/>
      <c r="KG79" s="89"/>
      <c r="KH79" s="89"/>
      <c r="KI79" s="89"/>
      <c r="KJ79" s="28" t="s">
        <v>426</v>
      </c>
      <c r="KK79" s="166"/>
      <c r="KL79" s="35"/>
      <c r="KM79" s="32"/>
      <c r="KN79" s="28"/>
      <c r="KO79" s="28"/>
      <c r="KP79" s="33"/>
      <c r="KQ79" s="28"/>
      <c r="KR79" s="28"/>
      <c r="KS79" s="30"/>
    </row>
    <row r="80" spans="1:305" ht="15" customHeight="1">
      <c r="A80" s="88" t="s">
        <v>511</v>
      </c>
      <c r="B80" s="30">
        <v>25004210</v>
      </c>
      <c r="C80" s="31"/>
      <c r="D80" s="28"/>
      <c r="E80" s="33"/>
      <c r="F80" s="37"/>
      <c r="G80" s="29"/>
      <c r="H80" s="29"/>
      <c r="I80" s="29"/>
      <c r="J80" s="37"/>
      <c r="K80" s="29"/>
      <c r="L80" s="29" t="s">
        <v>512</v>
      </c>
      <c r="M80" s="29" t="s">
        <v>513</v>
      </c>
      <c r="N80" s="29" t="s">
        <v>513</v>
      </c>
      <c r="O80" s="125"/>
      <c r="P80" s="90" t="s">
        <v>513</v>
      </c>
      <c r="Q80" s="90"/>
      <c r="R80" s="90" t="s">
        <v>512</v>
      </c>
      <c r="S80" s="89"/>
      <c r="T80" s="90" t="s">
        <v>513</v>
      </c>
      <c r="U80" s="89"/>
      <c r="V80" s="89"/>
      <c r="W80" s="89"/>
      <c r="X80" s="89"/>
      <c r="Y80" s="89"/>
      <c r="Z80" s="90" t="s">
        <v>513</v>
      </c>
      <c r="AA80" s="90" t="s">
        <v>513</v>
      </c>
      <c r="AB80" s="90" t="s">
        <v>513</v>
      </c>
      <c r="AC80" s="90" t="s">
        <v>513</v>
      </c>
      <c r="AD80" s="90" t="s">
        <v>513</v>
      </c>
      <c r="AE80" s="90" t="s">
        <v>513</v>
      </c>
      <c r="AF80" s="132"/>
      <c r="AG80" s="132"/>
      <c r="AH80" s="228"/>
      <c r="AI80" s="126"/>
      <c r="AJ80" s="126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126"/>
      <c r="AY80" s="89"/>
      <c r="AZ80" s="125"/>
      <c r="BA80" s="125"/>
      <c r="BB80" s="91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233"/>
      <c r="CB80" s="89"/>
      <c r="CC80" s="233"/>
      <c r="CD80" s="89"/>
      <c r="CE80" s="89"/>
      <c r="CF80" s="89"/>
      <c r="CG80" s="89"/>
      <c r="CH80" s="89"/>
      <c r="CI80" s="89"/>
      <c r="CJ80" s="233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232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  <c r="IW80" s="89"/>
      <c r="IX80" s="89"/>
      <c r="IY80" s="89"/>
      <c r="IZ80" s="89"/>
      <c r="JA80" s="89"/>
      <c r="JB80" s="89"/>
      <c r="JC80" s="89"/>
      <c r="JD80" s="89"/>
      <c r="JE80" s="89"/>
      <c r="JF80" s="89"/>
      <c r="JG80" s="89"/>
      <c r="JH80" s="89"/>
      <c r="JI80" s="89"/>
      <c r="JJ80" s="89"/>
      <c r="JK80" s="89"/>
      <c r="JL80" s="89"/>
      <c r="JM80" s="89"/>
      <c r="JN80" s="89"/>
      <c r="JO80" s="89"/>
      <c r="JP80" s="89"/>
      <c r="JQ80" s="89"/>
      <c r="JR80" s="89"/>
      <c r="JS80" s="89"/>
      <c r="JT80" s="89"/>
      <c r="JU80" s="89"/>
      <c r="JV80" s="89"/>
      <c r="JW80" s="89"/>
      <c r="JX80" s="89"/>
      <c r="JY80" s="89"/>
      <c r="JZ80" s="89"/>
      <c r="KA80" s="89"/>
      <c r="KB80" s="89"/>
      <c r="KC80" s="89"/>
      <c r="KD80" s="89"/>
      <c r="KE80" s="89"/>
      <c r="KF80" s="89"/>
      <c r="KG80" s="89"/>
      <c r="KH80" s="89"/>
      <c r="KI80" s="89"/>
      <c r="KJ80" s="28" t="s">
        <v>426</v>
      </c>
      <c r="KK80" s="29" t="s">
        <v>427</v>
      </c>
      <c r="KL80" s="35"/>
      <c r="KM80" s="32"/>
      <c r="KN80" s="28"/>
      <c r="KO80" s="28"/>
      <c r="KP80" s="28"/>
      <c r="KQ80" s="28"/>
      <c r="KR80" s="28"/>
      <c r="KS80" s="30"/>
    </row>
    <row r="81" spans="1:305" ht="15" customHeight="1">
      <c r="A81" s="88" t="s">
        <v>506</v>
      </c>
      <c r="B81" s="30">
        <v>25004408</v>
      </c>
      <c r="C81" s="31">
        <v>91.3</v>
      </c>
      <c r="D81" s="33"/>
      <c r="E81" s="33"/>
      <c r="F81" s="38"/>
      <c r="G81" s="34"/>
      <c r="H81" s="29"/>
      <c r="I81" s="29"/>
      <c r="J81" s="29"/>
      <c r="K81" s="29"/>
      <c r="L81" s="34"/>
      <c r="M81" s="29"/>
      <c r="N81" s="36"/>
      <c r="O81" s="90"/>
      <c r="P81" s="90"/>
      <c r="Q81" s="90"/>
      <c r="R81" s="90"/>
      <c r="S81" s="90"/>
      <c r="T81" s="90"/>
      <c r="U81" s="133"/>
      <c r="V81" s="90"/>
      <c r="W81" s="91"/>
      <c r="X81" s="90"/>
      <c r="Y81" s="125"/>
      <c r="Z81" s="91"/>
      <c r="AA81" s="90"/>
      <c r="AB81" s="90"/>
      <c r="AC81" s="126"/>
      <c r="AD81" s="91"/>
      <c r="AE81" s="125"/>
      <c r="AF81" s="132"/>
      <c r="AG81" s="132"/>
      <c r="AH81" s="228"/>
      <c r="AI81" s="126"/>
      <c r="AJ81" s="126"/>
      <c r="AK81" s="90" t="s">
        <v>456</v>
      </c>
      <c r="AL81" s="90" t="s">
        <v>507</v>
      </c>
      <c r="AM81" s="90" t="s">
        <v>458</v>
      </c>
      <c r="AN81" s="90" t="s">
        <v>459</v>
      </c>
      <c r="AO81" s="90" t="s">
        <v>457</v>
      </c>
      <c r="AP81" s="90" t="s">
        <v>457</v>
      </c>
      <c r="AQ81" s="90" t="s">
        <v>457</v>
      </c>
      <c r="AR81" s="133">
        <v>0</v>
      </c>
      <c r="AS81" s="90" t="s">
        <v>459</v>
      </c>
      <c r="AT81" s="90" t="s">
        <v>497</v>
      </c>
      <c r="AU81" s="90" t="s">
        <v>460</v>
      </c>
      <c r="AV81" s="90" t="s">
        <v>458</v>
      </c>
      <c r="AW81" s="133">
        <v>0</v>
      </c>
      <c r="AX81" s="126">
        <v>18.190000000000001</v>
      </c>
      <c r="AY81" s="90" t="s">
        <v>459</v>
      </c>
      <c r="AZ81" s="125" t="s">
        <v>459</v>
      </c>
      <c r="BA81" s="125">
        <v>8.577</v>
      </c>
      <c r="BB81" s="91" t="s">
        <v>459</v>
      </c>
      <c r="BC81" s="90" t="s">
        <v>508</v>
      </c>
      <c r="BD81" s="91">
        <v>183.9</v>
      </c>
      <c r="BE81" s="125">
        <v>32.270000000000003</v>
      </c>
      <c r="BF81" s="90" t="s">
        <v>459</v>
      </c>
      <c r="BG81" s="90" t="s">
        <v>459</v>
      </c>
      <c r="BH81" s="90" t="s">
        <v>459</v>
      </c>
      <c r="BI81" s="90" t="s">
        <v>459</v>
      </c>
      <c r="BJ81" s="126">
        <v>7.4560000000000004</v>
      </c>
      <c r="BK81" s="90" t="s">
        <v>459</v>
      </c>
      <c r="BL81" s="91">
        <v>362.6</v>
      </c>
      <c r="BM81" s="125">
        <v>58.38</v>
      </c>
      <c r="BN81" s="90" t="s">
        <v>459</v>
      </c>
      <c r="BO81" s="90" t="s">
        <v>459</v>
      </c>
      <c r="BP81" s="90" t="s">
        <v>459</v>
      </c>
      <c r="BQ81" s="90" t="s">
        <v>459</v>
      </c>
      <c r="BR81" s="90" t="s">
        <v>459</v>
      </c>
      <c r="BS81" s="90" t="s">
        <v>459</v>
      </c>
      <c r="BT81" s="90" t="s">
        <v>459</v>
      </c>
      <c r="BU81" s="89"/>
      <c r="BV81" s="89"/>
      <c r="BW81" s="89"/>
      <c r="BX81" s="89"/>
      <c r="BY81" s="89"/>
      <c r="BZ81" s="89"/>
      <c r="CA81" s="233"/>
      <c r="CB81" s="89"/>
      <c r="CC81" s="233"/>
      <c r="CD81" s="89"/>
      <c r="CE81" s="89"/>
      <c r="CF81" s="89"/>
      <c r="CG81" s="89"/>
      <c r="CH81" s="89"/>
      <c r="CI81" s="89"/>
      <c r="CJ81" s="233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232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134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234"/>
      <c r="IV81" s="89"/>
      <c r="IW81" s="89"/>
      <c r="IX81" s="89"/>
      <c r="IY81" s="89"/>
      <c r="IZ81" s="89"/>
      <c r="JA81" s="89"/>
      <c r="JB81" s="89"/>
      <c r="JC81" s="89"/>
      <c r="JD81" s="89"/>
      <c r="JE81" s="89"/>
      <c r="JF81" s="89"/>
      <c r="JG81" s="89"/>
      <c r="JH81" s="89"/>
      <c r="JI81" s="89"/>
      <c r="JJ81" s="89"/>
      <c r="JK81" s="89"/>
      <c r="JL81" s="89"/>
      <c r="JM81" s="89"/>
      <c r="JN81" s="232"/>
      <c r="JO81" s="89"/>
      <c r="JP81" s="89"/>
      <c r="JQ81" s="89"/>
      <c r="JR81" s="89"/>
      <c r="JS81" s="89"/>
      <c r="JT81" s="89"/>
      <c r="JU81" s="89"/>
      <c r="JV81" s="89"/>
      <c r="JW81" s="89"/>
      <c r="JX81" s="89"/>
      <c r="JY81" s="89"/>
      <c r="JZ81" s="89"/>
      <c r="KA81" s="89"/>
      <c r="KB81" s="89"/>
      <c r="KC81" s="89"/>
      <c r="KD81" s="89"/>
      <c r="KE81" s="89"/>
      <c r="KF81" s="89"/>
      <c r="KG81" s="89"/>
      <c r="KH81" s="89"/>
      <c r="KI81" s="89"/>
      <c r="KJ81" s="32"/>
      <c r="KK81" s="166"/>
      <c r="KL81" s="35"/>
      <c r="KM81" s="32"/>
      <c r="KN81" s="28"/>
      <c r="KO81" s="28"/>
      <c r="KP81" s="30"/>
      <c r="KQ81" s="30"/>
      <c r="KR81" s="33"/>
      <c r="KS81" s="30"/>
    </row>
    <row r="82" spans="1:305" ht="15" customHeight="1">
      <c r="A82" s="88" t="s">
        <v>510</v>
      </c>
      <c r="B82" s="30">
        <v>25004294</v>
      </c>
      <c r="C82" s="31">
        <v>43.07</v>
      </c>
      <c r="D82" s="28"/>
      <c r="E82" s="33"/>
      <c r="F82" s="37"/>
      <c r="G82" s="34"/>
      <c r="H82" s="29"/>
      <c r="I82" s="29"/>
      <c r="J82" s="37"/>
      <c r="K82" s="37"/>
      <c r="L82" s="34"/>
      <c r="M82" s="29"/>
      <c r="N82" s="36"/>
      <c r="O82" s="90"/>
      <c r="P82" s="90"/>
      <c r="Q82" s="90"/>
      <c r="R82" s="90"/>
      <c r="S82" s="90"/>
      <c r="T82" s="90"/>
      <c r="U82" s="133"/>
      <c r="V82" s="90"/>
      <c r="W82" s="91"/>
      <c r="X82" s="90"/>
      <c r="Y82" s="125"/>
      <c r="Z82" s="91"/>
      <c r="AA82" s="90"/>
      <c r="AB82" s="90"/>
      <c r="AC82" s="126"/>
      <c r="AD82" s="91"/>
      <c r="AE82" s="125"/>
      <c r="AF82" s="132"/>
      <c r="AG82" s="132"/>
      <c r="AH82" s="228"/>
      <c r="AI82" s="126"/>
      <c r="AJ82" s="126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126"/>
      <c r="AY82" s="89"/>
      <c r="AZ82" s="125"/>
      <c r="BA82" s="125"/>
      <c r="BB82" s="91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233"/>
      <c r="CB82" s="89"/>
      <c r="CC82" s="233"/>
      <c r="CD82" s="89"/>
      <c r="CE82" s="89"/>
      <c r="CF82" s="89"/>
      <c r="CG82" s="89"/>
      <c r="CH82" s="89"/>
      <c r="CI82" s="89"/>
      <c r="CJ82" s="233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>
        <v>93.13</v>
      </c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232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134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  <c r="IX82" s="89"/>
      <c r="IY82" s="89"/>
      <c r="IZ82" s="89"/>
      <c r="JA82" s="89"/>
      <c r="JB82" s="89"/>
      <c r="JC82" s="89"/>
      <c r="JD82" s="89"/>
      <c r="JE82" s="89"/>
      <c r="JF82" s="89"/>
      <c r="JG82" s="89"/>
      <c r="JH82" s="89"/>
      <c r="JI82" s="89"/>
      <c r="JJ82" s="89"/>
      <c r="JK82" s="89"/>
      <c r="JL82" s="89"/>
      <c r="JM82" s="89"/>
      <c r="JN82" s="89"/>
      <c r="JO82" s="89"/>
      <c r="JP82" s="89"/>
      <c r="JQ82" s="89"/>
      <c r="JR82" s="89"/>
      <c r="JS82" s="89"/>
      <c r="JT82" s="89"/>
      <c r="JU82" s="89"/>
      <c r="JV82" s="89"/>
      <c r="JW82" s="89"/>
      <c r="JX82" s="89"/>
      <c r="JY82" s="89"/>
      <c r="JZ82" s="89"/>
      <c r="KA82" s="89"/>
      <c r="KB82" s="89"/>
      <c r="KC82" s="89"/>
      <c r="KD82" s="89"/>
      <c r="KE82" s="89"/>
      <c r="KF82" s="89"/>
      <c r="KG82" s="89"/>
      <c r="KH82" s="89"/>
      <c r="KI82" s="89"/>
      <c r="KJ82" s="32"/>
      <c r="KK82" s="166"/>
      <c r="KL82" s="35"/>
      <c r="KM82" s="32"/>
      <c r="KN82" s="28"/>
      <c r="KO82" s="28"/>
      <c r="KP82" s="31"/>
      <c r="KQ82" s="33"/>
      <c r="KR82" s="28" t="s">
        <v>439</v>
      </c>
      <c r="KS82" s="31">
        <v>0.48</v>
      </c>
    </row>
    <row r="83" spans="1:305" ht="15" customHeight="1">
      <c r="A83" s="88" t="s">
        <v>510</v>
      </c>
      <c r="B83" s="30">
        <v>25004033</v>
      </c>
      <c r="C83" s="31">
        <v>33.71</v>
      </c>
      <c r="D83" s="33"/>
      <c r="E83" s="33"/>
      <c r="F83" s="38"/>
      <c r="G83" s="34"/>
      <c r="H83" s="29"/>
      <c r="I83" s="29"/>
      <c r="J83" s="35"/>
      <c r="K83" s="29"/>
      <c r="L83" s="29"/>
      <c r="M83" s="29"/>
      <c r="N83" s="37"/>
      <c r="O83" s="90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132"/>
      <c r="AG83" s="132"/>
      <c r="AH83" s="228"/>
      <c r="AI83" s="126"/>
      <c r="AJ83" s="126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126"/>
      <c r="AY83" s="89"/>
      <c r="AZ83" s="125"/>
      <c r="BA83" s="125"/>
      <c r="BB83" s="91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233"/>
      <c r="CB83" s="89"/>
      <c r="CC83" s="233"/>
      <c r="CD83" s="89"/>
      <c r="CE83" s="89"/>
      <c r="CF83" s="89"/>
      <c r="CG83" s="89"/>
      <c r="CH83" s="89"/>
      <c r="CI83" s="89"/>
      <c r="CJ83" s="233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>
        <v>94.92</v>
      </c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232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  <c r="IX83" s="89"/>
      <c r="IY83" s="89"/>
      <c r="IZ83" s="89"/>
      <c r="JA83" s="89"/>
      <c r="JB83" s="89"/>
      <c r="JC83" s="89"/>
      <c r="JD83" s="89"/>
      <c r="JE83" s="89"/>
      <c r="JF83" s="89"/>
      <c r="JG83" s="89"/>
      <c r="JH83" s="89"/>
      <c r="JI83" s="89"/>
      <c r="JJ83" s="89"/>
      <c r="JK83" s="89"/>
      <c r="JL83" s="89"/>
      <c r="JM83" s="89"/>
      <c r="JN83" s="89"/>
      <c r="JO83" s="89"/>
      <c r="JP83" s="89"/>
      <c r="JQ83" s="89"/>
      <c r="JR83" s="89"/>
      <c r="JS83" s="89"/>
      <c r="JT83" s="89"/>
      <c r="JU83" s="89"/>
      <c r="JV83" s="89"/>
      <c r="JW83" s="89"/>
      <c r="JX83" s="89"/>
      <c r="JY83" s="89"/>
      <c r="JZ83" s="89"/>
      <c r="KA83" s="89"/>
      <c r="KB83" s="89"/>
      <c r="KC83" s="89"/>
      <c r="KD83" s="89"/>
      <c r="KE83" s="89"/>
      <c r="KF83" s="89"/>
      <c r="KG83" s="89"/>
      <c r="KH83" s="89"/>
      <c r="KI83" s="89"/>
      <c r="KJ83" s="32"/>
      <c r="KK83" s="166"/>
      <c r="KL83" s="35"/>
      <c r="KM83" s="32"/>
      <c r="KN83" s="28"/>
      <c r="KO83" s="28"/>
      <c r="KP83" s="30"/>
      <c r="KQ83" s="30"/>
      <c r="KR83" s="28" t="s">
        <v>439</v>
      </c>
      <c r="KS83" s="28" t="s">
        <v>439</v>
      </c>
    </row>
    <row r="84" spans="1:305" ht="15" customHeight="1">
      <c r="A84" s="88" t="s">
        <v>505</v>
      </c>
      <c r="B84" s="30">
        <v>25004458</v>
      </c>
      <c r="C84" s="31">
        <v>99.94</v>
      </c>
      <c r="D84" s="31"/>
      <c r="E84" s="33"/>
      <c r="F84" s="34"/>
      <c r="G84" s="34"/>
      <c r="H84" s="29"/>
      <c r="I84" s="29"/>
      <c r="J84" s="29"/>
      <c r="K84" s="29"/>
      <c r="L84" s="29"/>
      <c r="M84" s="29"/>
      <c r="N84" s="36"/>
      <c r="O84" s="90"/>
      <c r="P84" s="90"/>
      <c r="Q84" s="90"/>
      <c r="R84" s="90"/>
      <c r="S84" s="90"/>
      <c r="T84" s="90"/>
      <c r="U84" s="133"/>
      <c r="V84" s="90"/>
      <c r="W84" s="91"/>
      <c r="X84" s="90"/>
      <c r="Y84" s="125"/>
      <c r="Z84" s="91"/>
      <c r="AA84" s="90"/>
      <c r="AB84" s="90"/>
      <c r="AC84" s="126"/>
      <c r="AD84" s="91"/>
      <c r="AE84" s="125"/>
      <c r="AF84" s="132"/>
      <c r="AG84" s="132"/>
      <c r="AH84" s="228"/>
      <c r="AI84" s="126"/>
      <c r="AJ84" s="126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125"/>
      <c r="BA84" s="125"/>
      <c r="BB84" s="91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90" t="s">
        <v>430</v>
      </c>
      <c r="BW84" s="90" t="s">
        <v>430</v>
      </c>
      <c r="BX84" s="90" t="s">
        <v>430</v>
      </c>
      <c r="BY84" s="90" t="s">
        <v>430</v>
      </c>
      <c r="BZ84" s="90" t="s">
        <v>430</v>
      </c>
      <c r="CA84" s="233" t="s">
        <v>430</v>
      </c>
      <c r="CB84" s="90" t="s">
        <v>430</v>
      </c>
      <c r="CC84" s="233" t="s">
        <v>431</v>
      </c>
      <c r="CD84" s="90"/>
      <c r="CE84" s="90"/>
      <c r="CF84" s="90"/>
      <c r="CG84" s="90"/>
      <c r="CH84" s="90"/>
      <c r="CI84" s="90"/>
      <c r="CJ84" s="233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232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134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234"/>
      <c r="IV84" s="90"/>
      <c r="IW84" s="90"/>
      <c r="IX84" s="90"/>
      <c r="IY84" s="90"/>
      <c r="IZ84" s="90"/>
      <c r="JA84" s="90"/>
      <c r="JB84" s="90"/>
      <c r="JC84" s="90"/>
      <c r="JD84" s="90"/>
      <c r="JE84" s="90"/>
      <c r="JF84" s="90"/>
      <c r="JG84" s="90"/>
      <c r="JH84" s="90"/>
      <c r="JI84" s="90"/>
      <c r="JJ84" s="90"/>
      <c r="JK84" s="90"/>
      <c r="JL84" s="90"/>
      <c r="JM84" s="90"/>
      <c r="JN84" s="232"/>
      <c r="JO84" s="90"/>
      <c r="JP84" s="90"/>
      <c r="JQ84" s="90"/>
      <c r="JR84" s="90"/>
      <c r="JS84" s="90"/>
      <c r="JT84" s="90"/>
      <c r="JU84" s="90"/>
      <c r="JV84" s="90"/>
      <c r="JW84" s="90"/>
      <c r="JX84" s="90"/>
      <c r="JY84" s="90"/>
      <c r="JZ84" s="90"/>
      <c r="KA84" s="90"/>
      <c r="KB84" s="90"/>
      <c r="KC84" s="90"/>
      <c r="KD84" s="90"/>
      <c r="KE84" s="90"/>
      <c r="KF84" s="90"/>
      <c r="KG84" s="90"/>
      <c r="KH84" s="90"/>
      <c r="KI84" s="90"/>
      <c r="KJ84" s="32"/>
      <c r="KK84" s="166"/>
      <c r="KL84" s="35"/>
      <c r="KM84" s="32"/>
      <c r="KN84" s="28"/>
      <c r="KO84" s="28"/>
      <c r="KP84" s="33"/>
      <c r="KQ84" s="33"/>
      <c r="KR84" s="31"/>
      <c r="KS84" s="33"/>
    </row>
    <row r="85" spans="1:305">
      <c r="A85" s="54" t="s">
        <v>0</v>
      </c>
      <c r="B85" s="70"/>
      <c r="C85" s="71">
        <f>MIN(C48:C84)</f>
        <v>29.5</v>
      </c>
      <c r="D85" s="71">
        <f>MIN(D48:D84)</f>
        <v>10.53</v>
      </c>
      <c r="E85" s="222">
        <f>MIN(E48:E84)</f>
        <v>7.1</v>
      </c>
      <c r="F85" s="84">
        <f>MIN(F48:F84)</f>
        <v>5.3440000000000003</v>
      </c>
      <c r="G85" s="71">
        <f>MIN(G48:G84)</f>
        <v>77.83</v>
      </c>
      <c r="H85" s="127"/>
      <c r="I85" s="127"/>
      <c r="J85" s="127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57">
        <f>MIN(AF48:AF84)</f>
        <v>0.3543</v>
      </c>
      <c r="AG85" s="157">
        <f>MIN(AG48:AG84)</f>
        <v>2.3179999999999999E-2</v>
      </c>
      <c r="AH85" s="229">
        <f>MIN(AH48:AH84)</f>
        <v>2.3679999999999999E-3</v>
      </c>
      <c r="AI85" s="84">
        <f>MIN(AI48:AI84)</f>
        <v>1.7509999999999999</v>
      </c>
      <c r="AJ85" s="84">
        <f>MIN(AJ48:AJ84)</f>
        <v>3.3980000000000001</v>
      </c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>
        <f>MIN(AV48:AV84)</f>
        <v>11.43</v>
      </c>
      <c r="AW85" s="92">
        <f>MIN(AW48:AW84)</f>
        <v>0</v>
      </c>
      <c r="AX85" s="84">
        <f>MIN(AX48:AX84)</f>
        <v>6.1980000000000004</v>
      </c>
      <c r="AY85" s="71"/>
      <c r="AZ85" s="73">
        <f>MIN(AZ48:AZ84)</f>
        <v>5.7930000000000001</v>
      </c>
      <c r="BA85" s="73">
        <f>MIN(BA48:BA84)</f>
        <v>8.1029999999999998</v>
      </c>
      <c r="BB85" s="222">
        <f>MIN(BB48:BB84)</f>
        <v>13.89</v>
      </c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2">
        <f>MIN(BU48:BU84)</f>
        <v>0.1053</v>
      </c>
      <c r="BV85" s="71"/>
      <c r="BW85" s="71"/>
      <c r="BX85" s="71"/>
      <c r="BY85" s="71"/>
      <c r="BZ85" s="71"/>
      <c r="CA85" s="71">
        <f>MIN(CA48:CA84)</f>
        <v>0.84</v>
      </c>
      <c r="CB85" s="71"/>
      <c r="CC85" s="71">
        <f>MIN(CC48:CC84)</f>
        <v>3.34</v>
      </c>
      <c r="CD85" s="71"/>
      <c r="CE85" s="71"/>
      <c r="CF85" s="71"/>
      <c r="CG85" s="71"/>
      <c r="CH85" s="71"/>
      <c r="CI85" s="71"/>
      <c r="CJ85" s="71">
        <f>MIN(CJ48:CJ84)</f>
        <v>1.46</v>
      </c>
      <c r="CK85" s="71"/>
      <c r="CL85" s="71"/>
      <c r="CM85" s="71"/>
      <c r="CN85" s="71"/>
      <c r="CO85" s="71">
        <f>MIN(CO48:CO84)</f>
        <v>4.29</v>
      </c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>
        <f>MIN(DO48:DO84)</f>
        <v>92.35</v>
      </c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160">
        <f>MIN(FK48:FK84)</f>
        <v>1.124E-2</v>
      </c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157">
        <f>MIN(GS48:GS84)</f>
        <v>5.8999999999999997E-2</v>
      </c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229">
        <f>MIN(IU48:IU84)</f>
        <v>3.5170000000000002E-3</v>
      </c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163">
        <f>MIN(JN48:JN84)</f>
        <v>6.0219999999999996E-3</v>
      </c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163">
        <f>MIN(KG48:KG84)</f>
        <v>1.47E-2</v>
      </c>
      <c r="KH85" s="73"/>
      <c r="KI85" s="73"/>
      <c r="KJ85" s="73"/>
      <c r="KK85" s="73"/>
      <c r="KL85" s="73">
        <f>MIN(KL48:KL84)</f>
        <v>98</v>
      </c>
      <c r="KM85" s="84">
        <f>MIN(KM48:KM84)</f>
        <v>0.02</v>
      </c>
      <c r="KN85" s="71"/>
      <c r="KO85" s="71"/>
      <c r="KP85" s="71"/>
      <c r="KQ85" s="71"/>
      <c r="KR85" s="71"/>
      <c r="KS85" s="92"/>
    </row>
    <row r="86" spans="1:305">
      <c r="A86" s="56" t="s">
        <v>1</v>
      </c>
      <c r="B86" s="74"/>
      <c r="C86" s="75">
        <f>MAX(C48:C84)</f>
        <v>99.94</v>
      </c>
      <c r="D86" s="75">
        <f>MAX(D48:D84)</f>
        <v>13.54</v>
      </c>
      <c r="E86" s="80">
        <f>MAX(E48:E84)</f>
        <v>12.7</v>
      </c>
      <c r="F86" s="129">
        <f>MAX(F48:F84)</f>
        <v>6.0860000000000003</v>
      </c>
      <c r="G86" s="75">
        <f>MAX(G48:G84)</f>
        <v>87.27</v>
      </c>
      <c r="H86" s="77"/>
      <c r="I86" s="75"/>
      <c r="J86" s="77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8">
        <f>MAX(AF48:AF84)</f>
        <v>1.258</v>
      </c>
      <c r="AG86" s="78">
        <f>MAX(AG48:AG84)</f>
        <v>4.6020000000000003</v>
      </c>
      <c r="AH86" s="230">
        <f>MAX(AH48:AH84)</f>
        <v>7.9649999999999999E-2</v>
      </c>
      <c r="AI86" s="86">
        <f>MAX(AI48:AI84)</f>
        <v>5.9580000000000002</v>
      </c>
      <c r="AJ86" s="86">
        <f>MAX(AJ48:AJ84)</f>
        <v>30.48</v>
      </c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>
        <f>MAX(AV48:AV84)</f>
        <v>17.96</v>
      </c>
      <c r="AW86" s="75">
        <f>MAX(AW48:AW84)</f>
        <v>18</v>
      </c>
      <c r="AX86" s="86">
        <f>MAX(AX48:AX84)</f>
        <v>18.190000000000001</v>
      </c>
      <c r="AY86" s="75"/>
      <c r="AZ86" s="79">
        <f>MAX(AZ48:AZ84)</f>
        <v>15.7</v>
      </c>
      <c r="BA86" s="79">
        <f>MAX(BA48:BA84)</f>
        <v>178</v>
      </c>
      <c r="BB86" s="80">
        <f>MAX(BB48:BB84)</f>
        <v>51</v>
      </c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6">
        <f>MAX(BU48:BU84)</f>
        <v>0.12659999999999999</v>
      </c>
      <c r="BV86" s="75"/>
      <c r="BW86" s="75"/>
      <c r="BX86" s="75"/>
      <c r="BY86" s="75"/>
      <c r="BZ86" s="75"/>
      <c r="CA86" s="75">
        <f>MAX(CA48:CA84)</f>
        <v>2.3199999999999998</v>
      </c>
      <c r="CB86" s="75"/>
      <c r="CC86" s="75">
        <f>MAX(CC48:CC84)</f>
        <v>5.53</v>
      </c>
      <c r="CD86" s="75"/>
      <c r="CE86" s="75"/>
      <c r="CF86" s="75"/>
      <c r="CG86" s="75"/>
      <c r="CH86" s="75"/>
      <c r="CI86" s="75"/>
      <c r="CJ86" s="75">
        <f>MAX(CJ48:CJ84)</f>
        <v>2.58</v>
      </c>
      <c r="CK86" s="75"/>
      <c r="CL86" s="75"/>
      <c r="CM86" s="75"/>
      <c r="CN86" s="75"/>
      <c r="CO86" s="75">
        <f>MAX(CO48:CO84)</f>
        <v>5.54</v>
      </c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>
        <f>MAX(DO48:DO84)</f>
        <v>94.92</v>
      </c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161">
        <f>MAX(FK48:FK84)</f>
        <v>1.711E-2</v>
      </c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8">
        <f>MAX(GS48:GS84)</f>
        <v>0.82750000000000001</v>
      </c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  <c r="IT86" s="79"/>
      <c r="IU86" s="230">
        <f>MAX(IU48:IU84)</f>
        <v>1.295E-2</v>
      </c>
      <c r="IV86" s="79"/>
      <c r="IW86" s="79"/>
      <c r="IX86" s="79"/>
      <c r="IY86" s="79"/>
      <c r="IZ86" s="79"/>
      <c r="JA86" s="79"/>
      <c r="JB86" s="79"/>
      <c r="JC86" s="79"/>
      <c r="JD86" s="79"/>
      <c r="JE86" s="79"/>
      <c r="JF86" s="79"/>
      <c r="JG86" s="79"/>
      <c r="JH86" s="79"/>
      <c r="JI86" s="79"/>
      <c r="JJ86" s="79"/>
      <c r="JK86" s="79"/>
      <c r="JL86" s="79"/>
      <c r="JM86" s="79"/>
      <c r="JN86" s="164">
        <f>MAX(JN48:JN84)</f>
        <v>4.1540000000000001E-2</v>
      </c>
      <c r="JO86" s="79"/>
      <c r="JP86" s="79"/>
      <c r="JQ86" s="79"/>
      <c r="JR86" s="79"/>
      <c r="JS86" s="79"/>
      <c r="JT86" s="79"/>
      <c r="JU86" s="79"/>
      <c r="JV86" s="79"/>
      <c r="JW86" s="79"/>
      <c r="JX86" s="79"/>
      <c r="JY86" s="79"/>
      <c r="JZ86" s="79"/>
      <c r="KA86" s="79"/>
      <c r="KB86" s="79"/>
      <c r="KC86" s="79"/>
      <c r="KD86" s="79"/>
      <c r="KE86" s="79"/>
      <c r="KF86" s="79"/>
      <c r="KG86" s="164">
        <f>MAX(KG48:KG84)</f>
        <v>9.5780000000000004E-2</v>
      </c>
      <c r="KH86" s="79"/>
      <c r="KI86" s="79"/>
      <c r="KJ86" s="79"/>
      <c r="KK86" s="79"/>
      <c r="KL86" s="79">
        <f>MAX(KL48:KL84)</f>
        <v>99.98</v>
      </c>
      <c r="KM86" s="86">
        <f>MAX(KM48:KM84)</f>
        <v>2</v>
      </c>
      <c r="KN86" s="93"/>
      <c r="KO86" s="93"/>
      <c r="KP86" s="93"/>
      <c r="KQ86" s="93"/>
      <c r="KR86" s="77"/>
      <c r="KS86" s="93"/>
    </row>
    <row r="87" spans="1:305" ht="15.75" thickBot="1">
      <c r="A87" s="58" t="s">
        <v>2</v>
      </c>
      <c r="B87" s="65"/>
      <c r="C87" s="66">
        <f>MEDIAN(C48:C84)</f>
        <v>87.2</v>
      </c>
      <c r="D87" s="66">
        <f>MEDIAN(D48:D84)</f>
        <v>12.035</v>
      </c>
      <c r="E87" s="131">
        <f>MEDIAN(E48:E84)</f>
        <v>10.130000000000001</v>
      </c>
      <c r="F87" s="130">
        <f>MEDIAN(F48:F84)</f>
        <v>5.7149999999999999</v>
      </c>
      <c r="G87" s="66">
        <f>MEDIAN(G48:G84)</f>
        <v>82.55</v>
      </c>
      <c r="H87" s="68"/>
      <c r="I87" s="130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82">
        <f>MEDIAN(AF48:AF84)</f>
        <v>0.80614999999999992</v>
      </c>
      <c r="AG87" s="82">
        <f>MEDIAN(AG48:AG84)</f>
        <v>0.38729999999999998</v>
      </c>
      <c r="AH87" s="231">
        <f>MEDIAN(AH48:AH84)</f>
        <v>6.5030000000000004E-2</v>
      </c>
      <c r="AI87" s="87">
        <f>MEDIAN(AI48:AI84)</f>
        <v>4.2164999999999999</v>
      </c>
      <c r="AJ87" s="87">
        <f>MEDIAN(AJ48:AJ84)</f>
        <v>16.939</v>
      </c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>
        <f>MEDIAN(AV48:AV84)</f>
        <v>14.695</v>
      </c>
      <c r="AW87" s="67">
        <f>MEDIAN(AW48:AW84)</f>
        <v>0</v>
      </c>
      <c r="AX87" s="87">
        <f>MEDIAN(AX48:AX84)</f>
        <v>8.0909999999999993</v>
      </c>
      <c r="AY87" s="66"/>
      <c r="AZ87" s="83">
        <f>MEDIAN(AZ48:AZ84)</f>
        <v>10.746500000000001</v>
      </c>
      <c r="BA87" s="83">
        <f>MEDIAN(BA48:BA84)</f>
        <v>18.673499999999997</v>
      </c>
      <c r="BB87" s="131">
        <f>MEDIAN(BB48:BB84)</f>
        <v>32.445</v>
      </c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81">
        <f>MEDIAN(BU48:BU84)</f>
        <v>0.11595</v>
      </c>
      <c r="BV87" s="66"/>
      <c r="BW87" s="66"/>
      <c r="BX87" s="66"/>
      <c r="BY87" s="66"/>
      <c r="BZ87" s="66"/>
      <c r="CA87" s="66">
        <f>MEDIAN(CA48:CA84)</f>
        <v>1.58</v>
      </c>
      <c r="CB87" s="66"/>
      <c r="CC87" s="66">
        <f>MEDIAN(CC48:CC84)</f>
        <v>4.4350000000000005</v>
      </c>
      <c r="CD87" s="66"/>
      <c r="CE87" s="66"/>
      <c r="CF87" s="66"/>
      <c r="CG87" s="66"/>
      <c r="CH87" s="66"/>
      <c r="CI87" s="66"/>
      <c r="CJ87" s="66">
        <f>MEDIAN(CJ48:CJ84)</f>
        <v>2.02</v>
      </c>
      <c r="CK87" s="66"/>
      <c r="CL87" s="66"/>
      <c r="CM87" s="66"/>
      <c r="CN87" s="66"/>
      <c r="CO87" s="66">
        <f>MEDIAN(CO48:CO84)</f>
        <v>4.915</v>
      </c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>
        <f>MEDIAN(DO48:DO84)</f>
        <v>93.05</v>
      </c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83"/>
      <c r="EB87" s="83"/>
      <c r="EC87" s="83"/>
      <c r="ED87" s="83"/>
      <c r="EE87" s="83"/>
      <c r="EF87" s="83"/>
      <c r="EG87" s="83"/>
      <c r="EH87" s="83"/>
      <c r="EI87" s="83"/>
      <c r="EJ87" s="83"/>
      <c r="EK87" s="83"/>
      <c r="EL87" s="83"/>
      <c r="EM87" s="83"/>
      <c r="EN87" s="83"/>
      <c r="EO87" s="83"/>
      <c r="EP87" s="83"/>
      <c r="EQ87" s="83"/>
      <c r="ER87" s="83"/>
      <c r="ES87" s="83"/>
      <c r="ET87" s="83"/>
      <c r="EU87" s="83"/>
      <c r="EV87" s="83"/>
      <c r="EW87" s="83"/>
      <c r="EX87" s="83"/>
      <c r="EY87" s="83"/>
      <c r="EZ87" s="83"/>
      <c r="FA87" s="83"/>
      <c r="FB87" s="83"/>
      <c r="FC87" s="83"/>
      <c r="FD87" s="83"/>
      <c r="FE87" s="83"/>
      <c r="FF87" s="83"/>
      <c r="FG87" s="83"/>
      <c r="FH87" s="83"/>
      <c r="FI87" s="83"/>
      <c r="FJ87" s="83"/>
      <c r="FK87" s="162">
        <f>MEDIAN(FK48:FK84)</f>
        <v>1.4175E-2</v>
      </c>
      <c r="FL87" s="83"/>
      <c r="FM87" s="83"/>
      <c r="FN87" s="83"/>
      <c r="FO87" s="83"/>
      <c r="FP87" s="83"/>
      <c r="FQ87" s="83"/>
      <c r="FR87" s="83"/>
      <c r="FS87" s="83"/>
      <c r="FT87" s="83"/>
      <c r="FU87" s="83"/>
      <c r="FV87" s="83"/>
      <c r="FW87" s="83"/>
      <c r="FX87" s="83"/>
      <c r="FY87" s="83"/>
      <c r="FZ87" s="83"/>
      <c r="GA87" s="83"/>
      <c r="GB87" s="83"/>
      <c r="GC87" s="83"/>
      <c r="GD87" s="83"/>
      <c r="GE87" s="83"/>
      <c r="GF87" s="83"/>
      <c r="GG87" s="83"/>
      <c r="GH87" s="83"/>
      <c r="GI87" s="83"/>
      <c r="GJ87" s="83"/>
      <c r="GK87" s="83"/>
      <c r="GL87" s="83"/>
      <c r="GM87" s="83"/>
      <c r="GN87" s="83"/>
      <c r="GO87" s="83"/>
      <c r="GP87" s="83"/>
      <c r="GQ87" s="83"/>
      <c r="GR87" s="83"/>
      <c r="GS87" s="82">
        <f>MEDIAN(GS48:GS84)</f>
        <v>0.15115000000000001</v>
      </c>
      <c r="GT87" s="83"/>
      <c r="GU87" s="83"/>
      <c r="GV87" s="83"/>
      <c r="GW87" s="83"/>
      <c r="GX87" s="83"/>
      <c r="GY87" s="83"/>
      <c r="GZ87" s="83"/>
      <c r="HA87" s="83"/>
      <c r="HB87" s="83"/>
      <c r="HC87" s="83"/>
      <c r="HD87" s="83"/>
      <c r="HE87" s="83"/>
      <c r="HF87" s="83"/>
      <c r="HG87" s="83"/>
      <c r="HH87" s="83"/>
      <c r="HI87" s="83"/>
      <c r="HJ87" s="83"/>
      <c r="HK87" s="83"/>
      <c r="HL87" s="83"/>
      <c r="HM87" s="83"/>
      <c r="HN87" s="83"/>
      <c r="HO87" s="83"/>
      <c r="HP87" s="83"/>
      <c r="HQ87" s="83"/>
      <c r="HR87" s="83"/>
      <c r="HS87" s="83"/>
      <c r="HT87" s="83"/>
      <c r="HU87" s="83"/>
      <c r="HV87" s="83"/>
      <c r="HW87" s="83"/>
      <c r="HX87" s="83"/>
      <c r="HY87" s="83"/>
      <c r="HZ87" s="83"/>
      <c r="IA87" s="83"/>
      <c r="IB87" s="83"/>
      <c r="IC87" s="83"/>
      <c r="ID87" s="83"/>
      <c r="IE87" s="83"/>
      <c r="IF87" s="83"/>
      <c r="IG87" s="83"/>
      <c r="IH87" s="83"/>
      <c r="II87" s="83"/>
      <c r="IJ87" s="83"/>
      <c r="IK87" s="83"/>
      <c r="IL87" s="83"/>
      <c r="IM87" s="83"/>
      <c r="IN87" s="83"/>
      <c r="IO87" s="83"/>
      <c r="IP87" s="83"/>
      <c r="IQ87" s="83"/>
      <c r="IR87" s="83"/>
      <c r="IS87" s="83"/>
      <c r="IT87" s="83"/>
      <c r="IU87" s="231">
        <f>MEDIAN(IU48:IU84)</f>
        <v>8.2335000000000012E-3</v>
      </c>
      <c r="IV87" s="83"/>
      <c r="IW87" s="83"/>
      <c r="IX87" s="83"/>
      <c r="IY87" s="83"/>
      <c r="IZ87" s="83"/>
      <c r="JA87" s="83"/>
      <c r="JB87" s="83"/>
      <c r="JC87" s="83"/>
      <c r="JD87" s="83"/>
      <c r="JE87" s="83"/>
      <c r="JF87" s="83"/>
      <c r="JG87" s="83"/>
      <c r="JH87" s="83"/>
      <c r="JI87" s="83"/>
      <c r="JJ87" s="83"/>
      <c r="JK87" s="83"/>
      <c r="JL87" s="83"/>
      <c r="JM87" s="83"/>
      <c r="JN87" s="165">
        <f>MEDIAN(JN48:JN84)</f>
        <v>1.4789999999999999E-2</v>
      </c>
      <c r="JO87" s="83"/>
      <c r="JP87" s="83"/>
      <c r="JQ87" s="83"/>
      <c r="JR87" s="83"/>
      <c r="JS87" s="83"/>
      <c r="JT87" s="83"/>
      <c r="JU87" s="83"/>
      <c r="JV87" s="83"/>
      <c r="JW87" s="83"/>
      <c r="JX87" s="83"/>
      <c r="JY87" s="83"/>
      <c r="JZ87" s="83"/>
      <c r="KA87" s="83"/>
      <c r="KB87" s="83"/>
      <c r="KC87" s="83"/>
      <c r="KD87" s="83"/>
      <c r="KE87" s="83"/>
      <c r="KF87" s="83"/>
      <c r="KG87" s="165">
        <f>MEDIAN(KG48:KG84)</f>
        <v>2.1104999999999999E-2</v>
      </c>
      <c r="KH87" s="83"/>
      <c r="KI87" s="83"/>
      <c r="KJ87" s="83"/>
      <c r="KK87" s="83"/>
      <c r="KL87" s="83">
        <f>MEDIAN(KL48:KL84)</f>
        <v>99.4</v>
      </c>
      <c r="KM87" s="87">
        <f>MEDIAN(KM48:KM84)</f>
        <v>0.6</v>
      </c>
      <c r="KN87" s="68"/>
      <c r="KO87" s="68"/>
      <c r="KP87" s="68"/>
      <c r="KQ87" s="68"/>
      <c r="KR87" s="66"/>
      <c r="KS87" s="67"/>
    </row>
    <row r="88" spans="1:305">
      <c r="AG88" s="213"/>
      <c r="BA88"/>
      <c r="BB88"/>
      <c r="BC88"/>
      <c r="BD88"/>
      <c r="BE88"/>
      <c r="BF88"/>
      <c r="BG88"/>
      <c r="BH88"/>
      <c r="BI88"/>
      <c r="BJ88"/>
      <c r="BK88"/>
      <c r="BL88"/>
      <c r="JN88" s="221"/>
    </row>
    <row r="89" spans="1:305">
      <c r="A89" s="13" t="s">
        <v>33</v>
      </c>
    </row>
    <row r="90" spans="1:305">
      <c r="A90" t="s">
        <v>34</v>
      </c>
    </row>
    <row r="94" spans="1:305">
      <c r="A94" s="13"/>
    </row>
    <row r="102" spans="1:1">
      <c r="A102" s="13"/>
    </row>
  </sheetData>
  <sheetProtection algorithmName="SHA-512" hashValue="rsU7+4BvFzfSS8xFUUBmIpwDAfAB2v6oecvMfKiXlLFAMLH71U6F8BziD7mTcqmItw7SXm0JNo/rdNNE87cu0A==" saltValue="z6zV4UeH+9UHX3QYabylpg==" spinCount="100000" sheet="1" objects="1" scenarios="1"/>
  <sortState xmlns:xlrd2="http://schemas.microsoft.com/office/spreadsheetml/2017/richdata2" ref="A48:KS84">
    <sortCondition ref="A48:A8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F8" sqref="F8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74" t="s">
        <v>420</v>
      </c>
    </row>
    <row r="2" spans="2:6">
      <c r="B2" s="9" t="s">
        <v>32</v>
      </c>
    </row>
    <row r="3" spans="2:6" ht="15.75" thickBot="1"/>
    <row r="4" spans="2:6" ht="45" customHeight="1" thickBot="1">
      <c r="B4" s="94"/>
      <c r="C4" s="95" t="s">
        <v>8</v>
      </c>
      <c r="D4" s="96" t="s">
        <v>9</v>
      </c>
      <c r="E4" s="96" t="s">
        <v>10</v>
      </c>
      <c r="F4" s="97" t="s">
        <v>11</v>
      </c>
    </row>
    <row r="5" spans="2:6" ht="24.95" customHeight="1" thickTop="1">
      <c r="B5" s="98"/>
      <c r="C5" s="99" t="s">
        <v>12</v>
      </c>
      <c r="D5" s="100">
        <v>18</v>
      </c>
      <c r="E5" s="100">
        <v>1</v>
      </c>
      <c r="F5" s="169">
        <v>5.5550000000000002E-2</v>
      </c>
    </row>
    <row r="6" spans="2:6" ht="24.95" customHeight="1">
      <c r="B6" s="101"/>
      <c r="C6" s="102" t="s">
        <v>13</v>
      </c>
      <c r="D6" s="103">
        <v>4</v>
      </c>
      <c r="E6" s="103">
        <v>0</v>
      </c>
      <c r="F6" s="108"/>
    </row>
    <row r="7" spans="2:6" ht="24.95" customHeight="1">
      <c r="B7" s="101"/>
      <c r="C7" s="102" t="s">
        <v>14</v>
      </c>
      <c r="D7" s="103">
        <v>0</v>
      </c>
      <c r="E7" s="103"/>
      <c r="F7" s="108"/>
    </row>
    <row r="8" spans="2:6" ht="24.95" customHeight="1">
      <c r="B8" s="101"/>
      <c r="C8" s="104" t="s">
        <v>15</v>
      </c>
      <c r="D8" s="105">
        <v>1</v>
      </c>
      <c r="E8" s="105">
        <v>0</v>
      </c>
      <c r="F8" s="170"/>
    </row>
    <row r="9" spans="2:6" ht="24.95" customHeight="1">
      <c r="B9" s="101"/>
      <c r="C9" s="102" t="s">
        <v>16</v>
      </c>
      <c r="D9" s="103">
        <v>1</v>
      </c>
      <c r="E9" s="103">
        <v>0</v>
      </c>
      <c r="F9" s="108"/>
    </row>
    <row r="10" spans="2:6" ht="24.95" customHeight="1">
      <c r="B10" s="101"/>
      <c r="C10" s="106" t="s">
        <v>17</v>
      </c>
      <c r="D10" s="107">
        <v>5</v>
      </c>
      <c r="E10" s="107">
        <v>0</v>
      </c>
      <c r="F10" s="171"/>
    </row>
    <row r="11" spans="2:6" ht="24.95" customHeight="1">
      <c r="B11" s="101"/>
      <c r="C11" s="102" t="s">
        <v>18</v>
      </c>
      <c r="D11" s="103">
        <v>0</v>
      </c>
      <c r="E11" s="103"/>
      <c r="F11" s="108"/>
    </row>
    <row r="12" spans="2:6" ht="24.95" customHeight="1">
      <c r="B12" s="101"/>
      <c r="C12" s="106" t="s">
        <v>19</v>
      </c>
      <c r="D12" s="107">
        <v>0</v>
      </c>
      <c r="E12" s="107"/>
      <c r="F12" s="171"/>
    </row>
    <row r="13" spans="2:6" ht="24.95" customHeight="1">
      <c r="B13" s="101"/>
      <c r="C13" s="102" t="s">
        <v>20</v>
      </c>
      <c r="D13" s="103">
        <v>0</v>
      </c>
      <c r="E13" s="103"/>
      <c r="F13" s="108"/>
    </row>
    <row r="14" spans="2:6" ht="24.95" customHeight="1">
      <c r="B14" s="101"/>
      <c r="C14" s="106" t="s">
        <v>21</v>
      </c>
      <c r="D14" s="107">
        <v>6</v>
      </c>
      <c r="E14" s="107">
        <v>1</v>
      </c>
      <c r="F14" s="171">
        <v>0.16666</v>
      </c>
    </row>
    <row r="15" spans="2:6" ht="24.95" customHeight="1">
      <c r="B15" s="101"/>
      <c r="C15" s="102" t="s">
        <v>22</v>
      </c>
      <c r="D15" s="103">
        <v>3</v>
      </c>
      <c r="E15" s="103">
        <v>0</v>
      </c>
      <c r="F15" s="108"/>
    </row>
    <row r="16" spans="2:6" ht="24.95" customHeight="1">
      <c r="B16" s="101"/>
      <c r="C16" s="109" t="s">
        <v>23</v>
      </c>
      <c r="D16" s="110">
        <v>0</v>
      </c>
      <c r="E16" s="110"/>
      <c r="F16" s="172"/>
    </row>
    <row r="17" spans="2:6" ht="24.95" customHeight="1" thickBot="1">
      <c r="B17" s="111"/>
      <c r="C17" s="112" t="s">
        <v>24</v>
      </c>
      <c r="D17" s="113">
        <v>2</v>
      </c>
      <c r="E17" s="113">
        <v>0</v>
      </c>
      <c r="F17" s="173"/>
    </row>
  </sheetData>
  <sheetProtection algorithmName="SHA-512" hashValue="WLjca1l/l/uflp2M/1eOtZjXHdCE+95Ip3ODoOMeJbLZJ4aEJUvbDn1IQJhvTvzI2ICbl6r0fjpFQ8V4EeAgAQ==" saltValue="sNYTLMW+Tn5jx8ygdBEpHA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4" sqref="H14:I14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74" t="s">
        <v>420</v>
      </c>
    </row>
    <row r="2" spans="2:9">
      <c r="B2" s="197" t="s">
        <v>35</v>
      </c>
      <c r="C2" s="197"/>
      <c r="D2" s="197"/>
      <c r="E2" s="197"/>
      <c r="F2" s="197"/>
      <c r="G2" s="197"/>
      <c r="H2" s="197"/>
      <c r="I2" s="197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6"/>
      <c r="C4" s="95" t="s">
        <v>25</v>
      </c>
      <c r="D4" s="194" t="s">
        <v>9</v>
      </c>
      <c r="E4" s="194"/>
      <c r="F4" s="194" t="s">
        <v>10</v>
      </c>
      <c r="G4" s="194"/>
      <c r="H4" s="194" t="s">
        <v>11</v>
      </c>
      <c r="I4" s="195"/>
    </row>
    <row r="5" spans="2:9" ht="24.95" customHeight="1" thickTop="1">
      <c r="B5" s="114"/>
      <c r="C5" s="106" t="s">
        <v>26</v>
      </c>
      <c r="D5" s="198">
        <v>0</v>
      </c>
      <c r="E5" s="198"/>
      <c r="F5" s="198"/>
      <c r="G5" s="198"/>
      <c r="H5" s="203"/>
      <c r="I5" s="204"/>
    </row>
    <row r="6" spans="2:9" ht="24.95" customHeight="1">
      <c r="B6" s="114"/>
      <c r="C6" s="106" t="s">
        <v>27</v>
      </c>
      <c r="D6" s="198">
        <v>0</v>
      </c>
      <c r="E6" s="198"/>
      <c r="F6" s="198"/>
      <c r="G6" s="198"/>
      <c r="H6" s="205"/>
      <c r="I6" s="206"/>
    </row>
    <row r="7" spans="2:9" ht="24.95" customHeight="1" thickBot="1">
      <c r="B7" s="115"/>
      <c r="C7" s="112" t="s">
        <v>28</v>
      </c>
      <c r="D7" s="196">
        <v>2</v>
      </c>
      <c r="E7" s="196"/>
      <c r="F7" s="196">
        <v>0</v>
      </c>
      <c r="G7" s="196"/>
      <c r="H7" s="207"/>
      <c r="I7" s="208"/>
    </row>
    <row r="10" spans="2:9">
      <c r="B10" s="197" t="s">
        <v>36</v>
      </c>
      <c r="C10" s="197"/>
      <c r="D10" s="197"/>
      <c r="E10" s="197"/>
      <c r="F10" s="197"/>
      <c r="G10" s="197"/>
      <c r="H10" s="197"/>
      <c r="I10" s="197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4"/>
      <c r="C12" s="95" t="s">
        <v>25</v>
      </c>
      <c r="D12" s="194" t="s">
        <v>9</v>
      </c>
      <c r="E12" s="194"/>
      <c r="F12" s="194" t="s">
        <v>10</v>
      </c>
      <c r="G12" s="194"/>
      <c r="H12" s="194" t="s">
        <v>11</v>
      </c>
      <c r="I12" s="195"/>
    </row>
    <row r="13" spans="2:9" ht="24.95" customHeight="1" thickTop="1">
      <c r="B13" s="114"/>
      <c r="C13" s="106" t="s">
        <v>31</v>
      </c>
      <c r="D13" s="198">
        <v>2</v>
      </c>
      <c r="E13" s="198"/>
      <c r="F13" s="198">
        <v>0</v>
      </c>
      <c r="G13" s="198"/>
      <c r="H13" s="199"/>
      <c r="I13" s="200"/>
    </row>
    <row r="14" spans="2:9" ht="24.95" customHeight="1" thickBot="1">
      <c r="B14" s="115"/>
      <c r="C14" s="112" t="s">
        <v>28</v>
      </c>
      <c r="D14" s="196">
        <v>0</v>
      </c>
      <c r="E14" s="196"/>
      <c r="F14" s="196"/>
      <c r="G14" s="196"/>
      <c r="H14" s="201"/>
      <c r="I14" s="202"/>
    </row>
  </sheetData>
  <sheetProtection algorithmName="SHA-512" hashValue="ZG7E1+Z0CSRd694X12sgu4ssTJOSE/tsVVcZJfUesDJR88yZd8rJ4rdtZoHHVFvFtZgx6ZIaiT0jv5x1qmzBNQ==" saltValue="BIvwyYzkfgjY+lWRv3S57w==" spinCount="100000" sheet="1" objects="1" scenarios="1"/>
  <mergeCells count="23">
    <mergeCell ref="H13:I13"/>
    <mergeCell ref="H14:I14"/>
    <mergeCell ref="F4:G4"/>
    <mergeCell ref="H4:I4"/>
    <mergeCell ref="H5:I5"/>
    <mergeCell ref="H6:I6"/>
    <mergeCell ref="H7:I7"/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9"/>
  <sheetViews>
    <sheetView showGridLines="0" zoomScale="80" zoomScaleNormal="80" workbookViewId="0">
      <selection activeCell="C25" sqref="C25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43" ht="120.75" customHeight="1">
      <c r="D1" s="2"/>
      <c r="E1" s="2"/>
      <c r="F1" s="174" t="s">
        <v>420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20" t="s">
        <v>62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16"/>
      <c r="C4" s="95" t="s">
        <v>25</v>
      </c>
      <c r="D4" s="194" t="s">
        <v>9</v>
      </c>
      <c r="E4" s="194"/>
      <c r="F4" s="194" t="s">
        <v>10</v>
      </c>
      <c r="G4" s="194"/>
      <c r="H4" s="194" t="s">
        <v>11</v>
      </c>
      <c r="I4" s="19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14"/>
      <c r="C5" s="106" t="s">
        <v>63</v>
      </c>
      <c r="D5" s="198">
        <v>6</v>
      </c>
      <c r="E5" s="198"/>
      <c r="F5" s="198">
        <v>0</v>
      </c>
      <c r="G5" s="198"/>
      <c r="H5" s="203"/>
      <c r="I5" s="2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14"/>
      <c r="C6" s="106" t="s">
        <v>64</v>
      </c>
      <c r="D6" s="198">
        <v>2</v>
      </c>
      <c r="E6" s="198"/>
      <c r="F6" s="198">
        <v>0</v>
      </c>
      <c r="G6" s="198"/>
      <c r="H6" s="205"/>
      <c r="I6" s="20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15"/>
      <c r="C7" s="112" t="s">
        <v>28</v>
      </c>
      <c r="D7" s="196">
        <v>1</v>
      </c>
      <c r="E7" s="196"/>
      <c r="F7" s="196">
        <v>0</v>
      </c>
      <c r="G7" s="196"/>
      <c r="H7" s="207"/>
      <c r="I7" s="20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4" t="s">
        <v>100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19"/>
      <c r="C12" s="120" t="s">
        <v>101</v>
      </c>
      <c r="D12" s="121" t="s">
        <v>3</v>
      </c>
      <c r="E12" s="122"/>
      <c r="F12" s="122" t="s">
        <v>102</v>
      </c>
      <c r="G12" s="121" t="s">
        <v>103</v>
      </c>
      <c r="H12" s="121" t="s">
        <v>104</v>
      </c>
      <c r="I12" s="121" t="s">
        <v>105</v>
      </c>
      <c r="J12" s="121" t="s">
        <v>106</v>
      </c>
      <c r="K12" s="121" t="s">
        <v>65</v>
      </c>
      <c r="L12" s="121" t="s">
        <v>66</v>
      </c>
      <c r="M12" s="121" t="s">
        <v>67</v>
      </c>
      <c r="N12" s="121" t="s">
        <v>68</v>
      </c>
      <c r="O12" s="121" t="s">
        <v>69</v>
      </c>
      <c r="P12" s="121" t="s">
        <v>70</v>
      </c>
      <c r="Q12" s="121" t="s">
        <v>71</v>
      </c>
      <c r="R12" s="121" t="s">
        <v>72</v>
      </c>
      <c r="S12" s="121" t="s">
        <v>73</v>
      </c>
      <c r="T12" s="121" t="s">
        <v>107</v>
      </c>
      <c r="U12" s="121" t="s">
        <v>108</v>
      </c>
      <c r="V12" s="121" t="s">
        <v>109</v>
      </c>
      <c r="W12" s="121" t="s">
        <v>110</v>
      </c>
      <c r="X12" s="121" t="s">
        <v>111</v>
      </c>
      <c r="Y12" s="121" t="s">
        <v>112</v>
      </c>
      <c r="Z12" s="121" t="s">
        <v>121</v>
      </c>
      <c r="AA12" s="121" t="s">
        <v>122</v>
      </c>
      <c r="AB12" s="121" t="s">
        <v>123</v>
      </c>
      <c r="AC12" s="121" t="s">
        <v>124</v>
      </c>
      <c r="AD12" s="121" t="s">
        <v>125</v>
      </c>
      <c r="AE12" s="121" t="s">
        <v>126</v>
      </c>
      <c r="AF12" s="121" t="s">
        <v>127</v>
      </c>
      <c r="AG12" s="121" t="s">
        <v>128</v>
      </c>
      <c r="AH12" s="121" t="s">
        <v>129</v>
      </c>
      <c r="AI12" s="121" t="s">
        <v>130</v>
      </c>
      <c r="AJ12" s="121" t="s">
        <v>131</v>
      </c>
      <c r="AK12" s="121" t="s">
        <v>132</v>
      </c>
      <c r="AL12" s="121" t="s">
        <v>133</v>
      </c>
      <c r="AM12" s="121" t="s">
        <v>134</v>
      </c>
      <c r="AN12" s="121" t="s">
        <v>135</v>
      </c>
      <c r="AO12" s="121" t="s">
        <v>136</v>
      </c>
      <c r="AP12" s="123" t="s">
        <v>137</v>
      </c>
    </row>
    <row r="13" spans="1:43" ht="24.95" customHeight="1" thickTop="1">
      <c r="B13" s="117"/>
      <c r="C13" s="135" t="s">
        <v>499</v>
      </c>
      <c r="D13" s="136">
        <v>25004632</v>
      </c>
      <c r="E13" s="138"/>
      <c r="F13" s="137">
        <v>86.75</v>
      </c>
      <c r="G13" s="138" t="s">
        <v>455</v>
      </c>
      <c r="H13" s="138" t="s">
        <v>455</v>
      </c>
      <c r="I13" s="138" t="s">
        <v>456</v>
      </c>
      <c r="J13" s="138" t="s">
        <v>456</v>
      </c>
      <c r="K13" s="138" t="s">
        <v>457</v>
      </c>
      <c r="L13" s="138" t="s">
        <v>458</v>
      </c>
      <c r="M13" s="138" t="s">
        <v>457</v>
      </c>
      <c r="N13" s="136">
        <v>0</v>
      </c>
      <c r="O13" s="138" t="s">
        <v>459</v>
      </c>
      <c r="P13" s="138" t="s">
        <v>497</v>
      </c>
      <c r="Q13" s="138" t="s">
        <v>460</v>
      </c>
      <c r="R13" s="137">
        <v>11.43</v>
      </c>
      <c r="S13" s="139">
        <v>11.4</v>
      </c>
      <c r="T13" s="140">
        <v>6.3090000000000002</v>
      </c>
      <c r="U13" s="138" t="s">
        <v>459</v>
      </c>
      <c r="V13" s="137">
        <v>5.7930000000000001</v>
      </c>
      <c r="W13" s="139">
        <v>28.77</v>
      </c>
      <c r="X13" s="137">
        <v>13.89</v>
      </c>
      <c r="Y13" s="138" t="s">
        <v>461</v>
      </c>
      <c r="Z13" s="138" t="s">
        <v>459</v>
      </c>
      <c r="AA13" s="138" t="s">
        <v>459</v>
      </c>
      <c r="AB13" s="138" t="s">
        <v>459</v>
      </c>
      <c r="AC13" s="138" t="s">
        <v>459</v>
      </c>
      <c r="AD13" s="138" t="s">
        <v>459</v>
      </c>
      <c r="AE13" s="138" t="s">
        <v>459</v>
      </c>
      <c r="AF13" s="138" t="s">
        <v>459</v>
      </c>
      <c r="AG13" s="138" t="s">
        <v>459</v>
      </c>
      <c r="AH13" s="138" t="s">
        <v>459</v>
      </c>
      <c r="AI13" s="138" t="s">
        <v>459</v>
      </c>
      <c r="AJ13" s="138" t="s">
        <v>459</v>
      </c>
      <c r="AK13" s="138" t="s">
        <v>459</v>
      </c>
      <c r="AL13" s="138" t="s">
        <v>459</v>
      </c>
      <c r="AM13" s="138" t="s">
        <v>459</v>
      </c>
      <c r="AN13" s="138" t="s">
        <v>459</v>
      </c>
      <c r="AO13" s="138" t="s">
        <v>459</v>
      </c>
      <c r="AP13" s="238" t="s">
        <v>459</v>
      </c>
      <c r="AQ13" s="14"/>
    </row>
    <row r="14" spans="1:43" ht="24.95" customHeight="1">
      <c r="B14" s="117"/>
      <c r="C14" s="135" t="s">
        <v>499</v>
      </c>
      <c r="D14" s="136">
        <v>25004714</v>
      </c>
      <c r="E14" s="138"/>
      <c r="F14" s="137">
        <v>86.46</v>
      </c>
      <c r="G14" s="138" t="s">
        <v>455</v>
      </c>
      <c r="H14" s="138" t="s">
        <v>455</v>
      </c>
      <c r="I14" s="138" t="s">
        <v>456</v>
      </c>
      <c r="J14" s="138" t="s">
        <v>456</v>
      </c>
      <c r="K14" s="138" t="s">
        <v>457</v>
      </c>
      <c r="L14" s="138" t="s">
        <v>458</v>
      </c>
      <c r="M14" s="138" t="s">
        <v>457</v>
      </c>
      <c r="N14" s="136">
        <v>0</v>
      </c>
      <c r="O14" s="138" t="s">
        <v>459</v>
      </c>
      <c r="P14" s="138" t="s">
        <v>497</v>
      </c>
      <c r="Q14" s="138" t="s">
        <v>460</v>
      </c>
      <c r="R14" s="138" t="s">
        <v>459</v>
      </c>
      <c r="S14" s="136">
        <v>0</v>
      </c>
      <c r="T14" s="138" t="s">
        <v>459</v>
      </c>
      <c r="U14" s="138" t="s">
        <v>459</v>
      </c>
      <c r="V14" s="138" t="s">
        <v>459</v>
      </c>
      <c r="W14" s="138" t="s">
        <v>459</v>
      </c>
      <c r="X14" s="138" t="s">
        <v>459</v>
      </c>
      <c r="Y14" s="138" t="s">
        <v>461</v>
      </c>
      <c r="Z14" s="138" t="s">
        <v>459</v>
      </c>
      <c r="AA14" s="138" t="s">
        <v>459</v>
      </c>
      <c r="AB14" s="138" t="s">
        <v>459</v>
      </c>
      <c r="AC14" s="138" t="s">
        <v>459</v>
      </c>
      <c r="AD14" s="138" t="s">
        <v>459</v>
      </c>
      <c r="AE14" s="138" t="s">
        <v>459</v>
      </c>
      <c r="AF14" s="138" t="s">
        <v>459</v>
      </c>
      <c r="AG14" s="138" t="s">
        <v>459</v>
      </c>
      <c r="AH14" s="138" t="s">
        <v>459</v>
      </c>
      <c r="AI14" s="138" t="s">
        <v>459</v>
      </c>
      <c r="AJ14" s="138" t="s">
        <v>459</v>
      </c>
      <c r="AK14" s="138" t="s">
        <v>459</v>
      </c>
      <c r="AL14" s="138" t="s">
        <v>459</v>
      </c>
      <c r="AM14" s="138" t="s">
        <v>459</v>
      </c>
      <c r="AN14" s="138" t="s">
        <v>459</v>
      </c>
      <c r="AO14" s="138" t="s">
        <v>459</v>
      </c>
      <c r="AP14" s="141" t="s">
        <v>459</v>
      </c>
      <c r="AQ14" s="14"/>
    </row>
    <row r="15" spans="1:43" ht="24.95" customHeight="1">
      <c r="B15" s="117"/>
      <c r="C15" s="135" t="s">
        <v>481</v>
      </c>
      <c r="D15" s="136">
        <v>25004899</v>
      </c>
      <c r="E15" s="138"/>
      <c r="F15" s="137">
        <v>88.15</v>
      </c>
      <c r="G15" s="138" t="s">
        <v>455</v>
      </c>
      <c r="H15" s="138" t="s">
        <v>455</v>
      </c>
      <c r="I15" s="138" t="s">
        <v>456</v>
      </c>
      <c r="J15" s="138" t="s">
        <v>456</v>
      </c>
      <c r="K15" s="138" t="s">
        <v>457</v>
      </c>
      <c r="L15" s="138" t="s">
        <v>458</v>
      </c>
      <c r="M15" s="138" t="s">
        <v>457</v>
      </c>
      <c r="N15" s="136">
        <v>0</v>
      </c>
      <c r="O15" s="138" t="s">
        <v>459</v>
      </c>
      <c r="P15" s="138" t="s">
        <v>497</v>
      </c>
      <c r="Q15" s="138" t="s">
        <v>460</v>
      </c>
      <c r="R15" s="138" t="s">
        <v>459</v>
      </c>
      <c r="S15" s="136">
        <v>0</v>
      </c>
      <c r="T15" s="138" t="s">
        <v>459</v>
      </c>
      <c r="U15" s="138" t="s">
        <v>459</v>
      </c>
      <c r="V15" s="138" t="s">
        <v>459</v>
      </c>
      <c r="W15" s="138" t="s">
        <v>459</v>
      </c>
      <c r="X15" s="138" t="s">
        <v>459</v>
      </c>
      <c r="Y15" s="138" t="s">
        <v>461</v>
      </c>
      <c r="Z15" s="138" t="s">
        <v>459</v>
      </c>
      <c r="AA15" s="138" t="s">
        <v>459</v>
      </c>
      <c r="AB15" s="138" t="s">
        <v>459</v>
      </c>
      <c r="AC15" s="138" t="s">
        <v>459</v>
      </c>
      <c r="AD15" s="138" t="s">
        <v>459</v>
      </c>
      <c r="AE15" s="138" t="s">
        <v>459</v>
      </c>
      <c r="AF15" s="138" t="s">
        <v>459</v>
      </c>
      <c r="AG15" s="138" t="s">
        <v>459</v>
      </c>
      <c r="AH15" s="138" t="s">
        <v>459</v>
      </c>
      <c r="AI15" s="138" t="s">
        <v>459</v>
      </c>
      <c r="AJ15" s="138" t="s">
        <v>459</v>
      </c>
      <c r="AK15" s="138" t="s">
        <v>459</v>
      </c>
      <c r="AL15" s="138" t="s">
        <v>459</v>
      </c>
      <c r="AM15" s="138" t="s">
        <v>459</v>
      </c>
      <c r="AN15" s="138" t="s">
        <v>459</v>
      </c>
      <c r="AO15" s="138" t="s">
        <v>459</v>
      </c>
      <c r="AP15" s="141" t="s">
        <v>459</v>
      </c>
      <c r="AQ15" s="14"/>
    </row>
    <row r="16" spans="1:43" ht="24.95" customHeight="1">
      <c r="B16" s="117"/>
      <c r="C16" s="135" t="s">
        <v>481</v>
      </c>
      <c r="D16" s="136">
        <v>25004719</v>
      </c>
      <c r="E16" s="138"/>
      <c r="F16" s="137">
        <v>85.34</v>
      </c>
      <c r="G16" s="138" t="s">
        <v>455</v>
      </c>
      <c r="H16" s="138" t="s">
        <v>455</v>
      </c>
      <c r="I16" s="138" t="s">
        <v>456</v>
      </c>
      <c r="J16" s="138" t="s">
        <v>456</v>
      </c>
      <c r="K16" s="138" t="s">
        <v>457</v>
      </c>
      <c r="L16" s="138" t="s">
        <v>458</v>
      </c>
      <c r="M16" s="138" t="s">
        <v>457</v>
      </c>
      <c r="N16" s="136">
        <v>0</v>
      </c>
      <c r="O16" s="138" t="s">
        <v>459</v>
      </c>
      <c r="P16" s="138" t="s">
        <v>497</v>
      </c>
      <c r="Q16" s="138" t="s">
        <v>460</v>
      </c>
      <c r="R16" s="138" t="s">
        <v>459</v>
      </c>
      <c r="S16" s="136">
        <v>0</v>
      </c>
      <c r="T16" s="138" t="s">
        <v>459</v>
      </c>
      <c r="U16" s="138" t="s">
        <v>459</v>
      </c>
      <c r="V16" s="138" t="s">
        <v>459</v>
      </c>
      <c r="W16" s="140">
        <v>8.1029999999999998</v>
      </c>
      <c r="X16" s="138" t="s">
        <v>459</v>
      </c>
      <c r="Y16" s="138" t="s">
        <v>461</v>
      </c>
      <c r="Z16" s="138" t="s">
        <v>459</v>
      </c>
      <c r="AA16" s="138" t="s">
        <v>459</v>
      </c>
      <c r="AB16" s="138" t="s">
        <v>459</v>
      </c>
      <c r="AC16" s="138" t="s">
        <v>459</v>
      </c>
      <c r="AD16" s="138" t="s">
        <v>459</v>
      </c>
      <c r="AE16" s="138" t="s">
        <v>459</v>
      </c>
      <c r="AF16" s="138" t="s">
        <v>459</v>
      </c>
      <c r="AG16" s="138" t="s">
        <v>459</v>
      </c>
      <c r="AH16" s="138" t="s">
        <v>459</v>
      </c>
      <c r="AI16" s="138" t="s">
        <v>459</v>
      </c>
      <c r="AJ16" s="138" t="s">
        <v>459</v>
      </c>
      <c r="AK16" s="138" t="s">
        <v>459</v>
      </c>
      <c r="AL16" s="138" t="s">
        <v>459</v>
      </c>
      <c r="AM16" s="138" t="s">
        <v>459</v>
      </c>
      <c r="AN16" s="138" t="s">
        <v>459</v>
      </c>
      <c r="AO16" s="138" t="s">
        <v>459</v>
      </c>
      <c r="AP16" s="141" t="s">
        <v>459</v>
      </c>
      <c r="AQ16" s="14"/>
    </row>
    <row r="17" spans="2:43" ht="24.95" customHeight="1">
      <c r="B17" s="117"/>
      <c r="C17" s="135" t="s">
        <v>481</v>
      </c>
      <c r="D17" s="136">
        <v>25004593</v>
      </c>
      <c r="E17" s="138"/>
      <c r="F17" s="137">
        <v>86.84</v>
      </c>
      <c r="G17" s="138" t="s">
        <v>455</v>
      </c>
      <c r="H17" s="138" t="s">
        <v>455</v>
      </c>
      <c r="I17" s="138" t="s">
        <v>456</v>
      </c>
      <c r="J17" s="138" t="s">
        <v>456</v>
      </c>
      <c r="K17" s="138" t="s">
        <v>457</v>
      </c>
      <c r="L17" s="138" t="s">
        <v>458</v>
      </c>
      <c r="M17" s="138" t="s">
        <v>457</v>
      </c>
      <c r="N17" s="136">
        <v>0</v>
      </c>
      <c r="O17" s="138" t="s">
        <v>459</v>
      </c>
      <c r="P17" s="138" t="s">
        <v>497</v>
      </c>
      <c r="Q17" s="138" t="s">
        <v>460</v>
      </c>
      <c r="R17" s="138" t="s">
        <v>459</v>
      </c>
      <c r="S17" s="136">
        <v>0</v>
      </c>
      <c r="T17" s="138" t="s">
        <v>459</v>
      </c>
      <c r="U17" s="138" t="s">
        <v>459</v>
      </c>
      <c r="V17" s="138" t="s">
        <v>459</v>
      </c>
      <c r="W17" s="138" t="s">
        <v>459</v>
      </c>
      <c r="X17" s="138" t="s">
        <v>459</v>
      </c>
      <c r="Y17" s="138" t="s">
        <v>461</v>
      </c>
      <c r="Z17" s="138" t="s">
        <v>459</v>
      </c>
      <c r="AA17" s="138" t="s">
        <v>459</v>
      </c>
      <c r="AB17" s="138" t="s">
        <v>459</v>
      </c>
      <c r="AC17" s="138" t="s">
        <v>459</v>
      </c>
      <c r="AD17" s="138" t="s">
        <v>459</v>
      </c>
      <c r="AE17" s="138" t="s">
        <v>459</v>
      </c>
      <c r="AF17" s="138" t="s">
        <v>459</v>
      </c>
      <c r="AG17" s="138" t="s">
        <v>459</v>
      </c>
      <c r="AH17" s="138" t="s">
        <v>459</v>
      </c>
      <c r="AI17" s="138" t="s">
        <v>459</v>
      </c>
      <c r="AJ17" s="138" t="s">
        <v>459</v>
      </c>
      <c r="AK17" s="138" t="s">
        <v>459</v>
      </c>
      <c r="AL17" s="138" t="s">
        <v>459</v>
      </c>
      <c r="AM17" s="138" t="s">
        <v>459</v>
      </c>
      <c r="AN17" s="138" t="s">
        <v>459</v>
      </c>
      <c r="AO17" s="138" t="s">
        <v>459</v>
      </c>
      <c r="AP17" s="141" t="s">
        <v>459</v>
      </c>
      <c r="AQ17" s="14"/>
    </row>
    <row r="18" spans="2:43" ht="24.95" customHeight="1" thickBot="1">
      <c r="B18" s="118"/>
      <c r="C18" s="142" t="s">
        <v>502</v>
      </c>
      <c r="D18" s="143">
        <v>25004903</v>
      </c>
      <c r="E18" s="145"/>
      <c r="F18" s="144">
        <v>94.52</v>
      </c>
      <c r="G18" s="145" t="s">
        <v>455</v>
      </c>
      <c r="H18" s="145" t="s">
        <v>455</v>
      </c>
      <c r="I18" s="145" t="s">
        <v>456</v>
      </c>
      <c r="J18" s="145" t="s">
        <v>456</v>
      </c>
      <c r="K18" s="145" t="s">
        <v>457</v>
      </c>
      <c r="L18" s="145" t="s">
        <v>458</v>
      </c>
      <c r="M18" s="145" t="s">
        <v>457</v>
      </c>
      <c r="N18" s="143">
        <v>0</v>
      </c>
      <c r="O18" s="145" t="s">
        <v>459</v>
      </c>
      <c r="P18" s="145" t="s">
        <v>497</v>
      </c>
      <c r="Q18" s="145" t="s">
        <v>460</v>
      </c>
      <c r="R18" s="144">
        <v>17.96</v>
      </c>
      <c r="S18" s="167">
        <v>18</v>
      </c>
      <c r="T18" s="239">
        <v>9.8729999999999993</v>
      </c>
      <c r="U18" s="145" t="s">
        <v>459</v>
      </c>
      <c r="V18" s="144">
        <v>15.7</v>
      </c>
      <c r="W18" s="167">
        <v>178</v>
      </c>
      <c r="X18" s="144">
        <v>51</v>
      </c>
      <c r="Y18" s="145" t="s">
        <v>461</v>
      </c>
      <c r="Z18" s="145" t="s">
        <v>459</v>
      </c>
      <c r="AA18" s="145" t="s">
        <v>459</v>
      </c>
      <c r="AB18" s="145" t="s">
        <v>459</v>
      </c>
      <c r="AC18" s="145" t="s">
        <v>459</v>
      </c>
      <c r="AD18" s="145" t="s">
        <v>459</v>
      </c>
      <c r="AE18" s="145" t="s">
        <v>459</v>
      </c>
      <c r="AF18" s="145" t="s">
        <v>459</v>
      </c>
      <c r="AG18" s="145" t="s">
        <v>459</v>
      </c>
      <c r="AH18" s="145" t="s">
        <v>459</v>
      </c>
      <c r="AI18" s="145" t="s">
        <v>459</v>
      </c>
      <c r="AJ18" s="145" t="s">
        <v>459</v>
      </c>
      <c r="AK18" s="145" t="s">
        <v>459</v>
      </c>
      <c r="AL18" s="145" t="s">
        <v>459</v>
      </c>
      <c r="AM18" s="145" t="s">
        <v>459</v>
      </c>
      <c r="AN18" s="145" t="s">
        <v>459</v>
      </c>
      <c r="AO18" s="145" t="s">
        <v>459</v>
      </c>
      <c r="AP18" s="240" t="s">
        <v>459</v>
      </c>
      <c r="AQ18" s="14"/>
    </row>
    <row r="19" spans="2:43">
      <c r="AJ19" s="237"/>
    </row>
  </sheetData>
  <sheetProtection algorithmName="SHA-512" hashValue="BuD6pL6xyE9MwgjYvQXVKFIxXOxbg3kTRIUjjuZLpnX67z5bgwh5H7H8cpU4vgODOPI0qjdM+NfxSAnHN8UffQ==" saltValue="vFWU0jX7Yv9E8nghBsxAGQ==" spinCount="100000" sheet="1" objects="1" scenarios="1"/>
  <sortState xmlns:xlrd2="http://schemas.microsoft.com/office/spreadsheetml/2017/richdata2" ref="A13:AQ18">
    <sortCondition ref="C13:C18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2025-12-10T12:11:29Z</dcterms:modified>
</cp:coreProperties>
</file>