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lona_bardiovska_mze_gov_cz/Documents/Plocha/prosinec/"/>
    </mc:Choice>
  </mc:AlternateContent>
  <xr:revisionPtr revIDLastSave="1180" documentId="8_{F6ECF2B9-A9A1-42F6-A803-EF7D23202840}" xr6:coauthVersionLast="47" xr6:coauthVersionMax="47" xr10:uidLastSave="{5BC974D6-E1FB-4931-8151-68EF0CA82F37}"/>
  <bookViews>
    <workbookView xWindow="3120" yWindow="3120" windowWidth="21600" windowHeight="12585" xr2:uid="{738BA8A7-EBA8-4CA3-A001-730D855D0494}"/>
  </bookViews>
  <sheets>
    <sheet name="tab I,Ia" sheetId="1" r:id="rId1"/>
    <sheet name="tab II,III,IV" sheetId="3" r:id="rId2"/>
    <sheet name="tab V,VI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<sst xmlns="http://schemas.openxmlformats.org/spreadsheetml/2006/main" count="243" uniqueCount="85">
  <si>
    <t>Název</t>
  </si>
  <si>
    <t>a</t>
  </si>
  <si>
    <t>Kuřata</t>
  </si>
  <si>
    <t>Krůty</t>
  </si>
  <si>
    <t>Kachny</t>
  </si>
  <si>
    <t>Husy</t>
  </si>
  <si>
    <t>Množství v kg</t>
  </si>
  <si>
    <t>Drůbeží droby</t>
  </si>
  <si>
    <t>Drůbeží polotovary</t>
  </si>
  <si>
    <t xml:space="preserve">Drůbež nedělená </t>
  </si>
  <si>
    <t>Cena v Kč za kg</t>
  </si>
  <si>
    <t xml:space="preserve">Drůbež dělená </t>
  </si>
  <si>
    <t>Index</t>
  </si>
  <si>
    <t xml:space="preserve"> Výsledky statistického zjišťování  Drůb (MZe) 4-12</t>
  </si>
  <si>
    <t xml:space="preserve"> Výsledky zpracovala : Ilona Bardiovská</t>
  </si>
  <si>
    <t xml:space="preserve"> z toho : kuřata</t>
  </si>
  <si>
    <r>
      <rPr>
        <vertAlign val="superscript"/>
        <sz val="9"/>
        <rFont val="Times New Roman CE"/>
        <charset val="238"/>
      </rPr>
      <t>1)</t>
    </r>
    <r>
      <rPr>
        <vertAlign val="superscript"/>
        <sz val="10"/>
        <rFont val="Times New Roman CE"/>
        <charset val="238"/>
      </rPr>
      <t xml:space="preserve"> </t>
    </r>
    <r>
      <rPr>
        <sz val="8"/>
        <rFont val="Times New Roman CE"/>
        <family val="1"/>
        <charset val="238"/>
      </rPr>
      <t>nelze zveřejnit z důvodu ochrany důvěrnosti údajů, dle zákona č. 89/1995 Sb., o státní statistické službě,ve znění pozdějších předpisů</t>
    </r>
  </si>
  <si>
    <t xml:space="preserve">V tabulce č. VI. je uvedena průměrná cena dosažená při odbytu daného výrobku na vnitřní trh. </t>
  </si>
  <si>
    <t xml:space="preserve">  drůbežího masa (bez exportu) :</t>
  </si>
  <si>
    <t>zpracovatelům drůbežího masa (bez exportu):</t>
  </si>
  <si>
    <t xml:space="preserve">Prodáno v kg </t>
  </si>
  <si>
    <r>
      <t>Ostatní drůbež</t>
    </r>
    <r>
      <rPr>
        <vertAlign val="superscript"/>
        <sz val="10"/>
        <rFont val="Arial CE"/>
        <charset val="238"/>
      </rPr>
      <t xml:space="preserve"> </t>
    </r>
  </si>
  <si>
    <r>
      <rPr>
        <vertAlign val="superscript"/>
        <sz val="9"/>
        <rFont val="Cambria"/>
        <family val="1"/>
        <charset val="238"/>
      </rPr>
      <t>1)</t>
    </r>
    <r>
      <rPr>
        <vertAlign val="superscript"/>
        <sz val="10"/>
        <rFont val="Cambria"/>
        <family val="1"/>
        <charset val="238"/>
      </rPr>
      <t xml:space="preserve"> </t>
    </r>
    <r>
      <rPr>
        <sz val="8"/>
        <rFont val="Cambria"/>
        <family val="1"/>
        <charset val="238"/>
      </rPr>
      <t>nelze zveřejnit z důvodu ochrany důvěrnosti údajů, dle zákona č. 89/1995 Sb., o státní statistické službě,ve znění pozdějších předpisů</t>
    </r>
  </si>
  <si>
    <t xml:space="preserve">Nákup drůbeže celkem </t>
  </si>
  <si>
    <t xml:space="preserve">             krůty</t>
  </si>
  <si>
    <t xml:space="preserve">             kachny</t>
  </si>
  <si>
    <t xml:space="preserve">             husy</t>
  </si>
  <si>
    <t>Slepice, kohouti</t>
  </si>
  <si>
    <t xml:space="preserve"> „Měsíční výkaz o nákupu, zásobách, prodeji a cenách drůbeže a drůbežích výrobků" </t>
  </si>
  <si>
    <t>Nákupní cena v Kč za kg ž. hm. v A třídě jakosti</t>
  </si>
  <si>
    <t xml:space="preserve"> III. Zásoby drůbežích výrobků ke konci sledovaného měsíce</t>
  </si>
  <si>
    <t xml:space="preserve"> V.  Prodej drůbežích výrobků na vnitřní trh za sledovaný měsíc včetně prodeje dalším </t>
  </si>
  <si>
    <t xml:space="preserve"> VI. Ceny výrobců vybraných drůbežích výrobků (bez exportu)</t>
  </si>
  <si>
    <t xml:space="preserve"> I . Nákup  drůbeže za sledovaný měsíc</t>
  </si>
  <si>
    <t xml:space="preserve"> II. Zásoby drůbeže ke konci sledovaného měsíce</t>
  </si>
  <si>
    <t xml:space="preserve"> IV.  Prodej drůbeže na vnitřní trh za sledovaný měsíc včetně prodeje dalším zpracovatelům</t>
  </si>
  <si>
    <t>Ia. Porážky drůbeže určené k lidské spotřebě</t>
  </si>
  <si>
    <t>Počet jatečně upravených těl v ks</t>
  </si>
  <si>
    <t xml:space="preserve">                                -   mrazená</t>
  </si>
  <si>
    <t xml:space="preserve">                                -   mrazené</t>
  </si>
  <si>
    <t xml:space="preserve"> Drůbeží výrobky celkem mimo výrobků z ostatní drůbeže</t>
  </si>
  <si>
    <t xml:space="preserve">  kuřata dělená </t>
  </si>
  <si>
    <t xml:space="preserve">  drůbeží droby</t>
  </si>
  <si>
    <t xml:space="preserve">  drůbeží polotovary</t>
  </si>
  <si>
    <t xml:space="preserve">  masné výrobky</t>
  </si>
  <si>
    <t xml:space="preserve">  Kuře kuchané I. tř.     -   chlazené </t>
  </si>
  <si>
    <t xml:space="preserve">  Slepice kuchaná I. tř. - chlazená </t>
  </si>
  <si>
    <t xml:space="preserve">  Krůta kuchaná I. tř.    -   chlazená </t>
  </si>
  <si>
    <t xml:space="preserve">  Kachna kuchaná I. tř. - chlazená</t>
  </si>
  <si>
    <t xml:space="preserve">  Kuřecí stehna s kostí  - chlazená</t>
  </si>
  <si>
    <t xml:space="preserve">  Kuřecí stehna bez kosti - chlazená</t>
  </si>
  <si>
    <r>
      <t xml:space="preserve">2) </t>
    </r>
    <r>
      <rPr>
        <sz val="8"/>
        <rFont val="Cambria"/>
        <family val="1"/>
        <charset val="238"/>
      </rPr>
      <t xml:space="preserve">Nákup  drůbeže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</si>
  <si>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r>
      <t xml:space="preserve">2)  </t>
    </r>
    <r>
      <rPr>
        <sz val="8"/>
        <rFont val="Cambria"/>
        <family val="1"/>
        <charset val="238"/>
      </rPr>
      <t>P</t>
    </r>
    <r>
      <rPr>
        <sz val="8"/>
        <rFont val="Cambria"/>
        <family val="1"/>
        <charset val="238"/>
      </rPr>
      <t xml:space="preserve">rodej drůbeže nedělené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</si>
  <si>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r>
      <t xml:space="preserve">2)  </t>
    </r>
    <r>
      <rPr>
        <sz val="8"/>
        <rFont val="Cambria"/>
        <family val="1"/>
        <charset val="238"/>
      </rPr>
      <t>P</t>
    </r>
    <r>
      <rPr>
        <sz val="8"/>
        <rFont val="Cambria"/>
        <family val="1"/>
        <charset val="238"/>
      </rPr>
      <t xml:space="preserve">rodej drůbežích výrobků 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</si>
  <si>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t xml:space="preserve">             slepice, kohouti</t>
  </si>
  <si>
    <t xml:space="preserve">  slepice,kohouti,krůty,kachny a husy dělené </t>
  </si>
  <si>
    <t>1)</t>
  </si>
  <si>
    <t>-</t>
  </si>
  <si>
    <t xml:space="preserve">  Kuřecí řízky (kuřecí prsa  bez kůže a kostí) - chlazené </t>
  </si>
  <si>
    <t>Hmotnost jatečně upravených těl              v kg</t>
  </si>
  <si>
    <t xml:space="preserve">Nakoupeno celkem v kg živé hmotnosti </t>
  </si>
  <si>
    <t xml:space="preserve">* výsledek nákupu, přepočtený podle nové metodiky šetření </t>
  </si>
  <si>
    <t>(zahrnuje jen nákup zpracovatelů, tzn. bez dopočtu porážek drůbeže od chovatelů)</t>
  </si>
  <si>
    <r>
      <t xml:space="preserve">             ostatní drůbež </t>
    </r>
    <r>
      <rPr>
        <vertAlign val="superscript"/>
        <sz val="10"/>
        <rFont val="Arial CE"/>
        <charset val="238"/>
      </rPr>
      <t>3)</t>
    </r>
  </si>
  <si>
    <t xml:space="preserve"> pro lovecké účely zahrnuti nejsou.</t>
  </si>
  <si>
    <r>
      <t>3)</t>
    </r>
    <r>
      <rPr>
        <sz val="8"/>
        <rFont val="Cambria"/>
        <family val="1"/>
        <charset val="238"/>
      </rPr>
      <t xml:space="preserve"> Ostatní drůbež -  zahrnuje jiné domácí ptáky, chované pro produkci masa (křepelky, bažanty, perličky a holuby).</t>
    </r>
    <r>
      <rPr>
        <vertAlign val="superscript"/>
        <sz val="8"/>
        <rFont val="Cambria"/>
        <family val="1"/>
        <charset val="238"/>
      </rPr>
      <t xml:space="preserve">  </t>
    </r>
    <r>
      <rPr>
        <sz val="8"/>
        <rFont val="Cambria"/>
        <family val="1"/>
        <charset val="238"/>
      </rPr>
      <t>Ptáci chovaní v zajetí</t>
    </r>
  </si>
  <si>
    <t xml:space="preserve">listopad 2025 </t>
  </si>
  <si>
    <r>
      <t>20 414 153</t>
    </r>
    <r>
      <rPr>
        <vertAlign val="superscript"/>
        <sz val="10"/>
        <rFont val="Arial CE"/>
        <charset val="238"/>
      </rPr>
      <t>2)</t>
    </r>
  </si>
  <si>
    <r>
      <t>2 701 774</t>
    </r>
    <r>
      <rPr>
        <vertAlign val="superscript"/>
        <sz val="10"/>
        <rFont val="Arial CE"/>
        <charset val="238"/>
      </rPr>
      <t>2)</t>
    </r>
  </si>
  <si>
    <t>P R O S I N E C   2 0 2 5</t>
  </si>
  <si>
    <t xml:space="preserve">prosinec 2025 </t>
  </si>
  <si>
    <t xml:space="preserve">* prosinec 2024 </t>
  </si>
  <si>
    <t xml:space="preserve">  XII - 2025 /    XI - 2025</t>
  </si>
  <si>
    <t>XII -  2025 /     XII - 2024</t>
  </si>
  <si>
    <t xml:space="preserve">prosinec 2024 </t>
  </si>
  <si>
    <t xml:space="preserve">  XII - 2025 /       XI - 2025</t>
  </si>
  <si>
    <t xml:space="preserve">V Praze dne  23. 1. 2026 </t>
  </si>
  <si>
    <r>
      <t>19 299 724</t>
    </r>
    <r>
      <rPr>
        <vertAlign val="superscript"/>
        <sz val="10"/>
        <rFont val="Arial CE"/>
        <charset val="238"/>
      </rPr>
      <t>2)</t>
    </r>
  </si>
  <si>
    <r>
      <t>2 728 227</t>
    </r>
    <r>
      <rPr>
        <vertAlign val="superscript"/>
        <sz val="10"/>
        <rFont val="Arial CE"/>
        <charset val="238"/>
      </rPr>
      <t>2)</t>
    </r>
  </si>
  <si>
    <r>
      <t>21 184 635</t>
    </r>
    <r>
      <rPr>
        <vertAlign val="superscript"/>
        <sz val="10"/>
        <rFont val="Arial CE"/>
        <charset val="238"/>
      </rPr>
      <t>2)</t>
    </r>
  </si>
  <si>
    <r>
      <t>103,77</t>
    </r>
    <r>
      <rPr>
        <vertAlign val="superscript"/>
        <sz val="10"/>
        <rFont val="Arial CE"/>
        <charset val="238"/>
      </rPr>
      <t>2)</t>
    </r>
  </si>
  <si>
    <r>
      <t>109,77</t>
    </r>
    <r>
      <rPr>
        <vertAlign val="superscript"/>
        <sz val="10"/>
        <rFont val="Arial CE"/>
        <charset val="238"/>
      </rPr>
      <t>2)</t>
    </r>
  </si>
  <si>
    <r>
      <t>2 688 319</t>
    </r>
    <r>
      <rPr>
        <vertAlign val="superscript"/>
        <sz val="10"/>
        <rFont val="Arial CE"/>
        <charset val="238"/>
      </rPr>
      <t>2)</t>
    </r>
  </si>
  <si>
    <r>
      <t>99,50</t>
    </r>
    <r>
      <rPr>
        <vertAlign val="superscript"/>
        <sz val="10"/>
        <rFont val="Arial CE"/>
        <charset val="238"/>
      </rPr>
      <t>2)</t>
    </r>
  </si>
  <si>
    <r>
      <t>98,54</t>
    </r>
    <r>
      <rPr>
        <vertAlign val="superscript"/>
        <sz val="10"/>
        <rFont val="Arial CE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</si>
</sst>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vertAlign val="superscript"/>
      <sz val="8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vertAlign val="superscript"/>
      <sz val="9"/>
      <name val="Times New Roman CE"/>
      <charset val="238"/>
    </font>
    <font>
      <b/>
      <vertAlign val="superscript"/>
      <sz val="14"/>
      <name val="Arial"/>
      <family val="2"/>
      <charset val="238"/>
    </font>
    <font>
      <vertAlign val="superscript"/>
      <sz val="8"/>
      <name val="Times New Roman CE"/>
      <charset val="238"/>
    </font>
    <font>
      <sz val="8"/>
      <name val="Times New Roman CE"/>
      <charset val="238"/>
    </font>
    <font>
      <sz val="8"/>
      <name val="Cambria"/>
      <family val="1"/>
      <charset val="238"/>
    </font>
    <font>
      <vertAlign val="superscript"/>
      <sz val="8"/>
      <name val="Cambria"/>
      <family val="1"/>
      <charset val="238"/>
    </font>
    <font>
      <vertAlign val="superscript"/>
      <sz val="10"/>
      <name val="Cambria"/>
      <family val="1"/>
      <charset val="238"/>
    </font>
    <font>
      <vertAlign val="superscript"/>
      <sz val="9"/>
      <name val="Cambria"/>
      <family val="1"/>
      <charset val="238"/>
    </font>
    <font>
      <b/>
      <sz val="13"/>
      <name val="Times New Roman CE"/>
      <family val="1"/>
      <charset val="238"/>
    </font>
    <font>
      <sz val="13"/>
      <name val="Arial CE"/>
      <charset val="238"/>
    </font>
    <font>
      <b/>
      <sz val="13"/>
      <name val="Times New Roman"/>
      <family val="1"/>
      <charset val="238"/>
    </font>
    <font>
      <b/>
      <sz val="14"/>
      <name val="Times New Roman CE"/>
      <charset val="238"/>
    </font>
    <font>
      <vertAlign val="superscript"/>
      <sz val="10"/>
      <name val="Cambria"/>
      <family val="1"/>
      <charset val="238"/>
      <scheme val="major"/>
    </font>
    <font>
      <vertAlign val="superscript"/>
      <sz val="8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0" fillId="0" borderId="0" xfId="0" applyNumberFormat="1"/>
    <xf numFmtId="1" fontId="0" fillId="0" borderId="0" xfId="0" applyNumberFormat="1"/>
    <xf numFmtId="0" fontId="7" fillId="0" borderId="0" xfId="0" applyFont="1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Continuous" vertical="center" wrapText="1"/>
    </xf>
    <xf numFmtId="9" fontId="0" fillId="0" borderId="0" xfId="1" applyFont="1" applyBorder="1"/>
    <xf numFmtId="0" fontId="0" fillId="2" borderId="4" xfId="0" applyFill="1" applyBorder="1" applyAlignment="1">
      <alignment horizontal="centerContinuous" vertical="center" wrapText="1"/>
    </xf>
    <xf numFmtId="0" fontId="10" fillId="0" borderId="0" xfId="0" applyFont="1"/>
    <xf numFmtId="0" fontId="12" fillId="0" borderId="0" xfId="0" applyFont="1"/>
    <xf numFmtId="0" fontId="0" fillId="2" borderId="5" xfId="0" applyFill="1" applyBorder="1" applyAlignment="1">
      <alignment horizontal="centerContinuous" vertical="center" wrapText="1"/>
    </xf>
    <xf numFmtId="0" fontId="4" fillId="0" borderId="0" xfId="0" applyFont="1" applyAlignment="1">
      <alignment horizontal="left"/>
    </xf>
    <xf numFmtId="0" fontId="14" fillId="2" borderId="3" xfId="0" applyFont="1" applyFill="1" applyBorder="1" applyAlignment="1">
      <alignment horizontal="centerContinuous" vertical="center" wrapText="1"/>
    </xf>
    <xf numFmtId="0" fontId="14" fillId="2" borderId="5" xfId="0" applyFont="1" applyFill="1" applyBorder="1" applyAlignment="1">
      <alignment horizontal="centerContinuous" vertical="center" wrapText="1"/>
    </xf>
    <xf numFmtId="0" fontId="15" fillId="0" borderId="0" xfId="0" applyFont="1"/>
    <xf numFmtId="0" fontId="16" fillId="0" borderId="0" xfId="0" applyFont="1"/>
    <xf numFmtId="164" fontId="0" fillId="0" borderId="0" xfId="0" applyNumberFormat="1"/>
    <xf numFmtId="164" fontId="1" fillId="0" borderId="0" xfId="0" applyNumberFormat="1" applyFont="1"/>
    <xf numFmtId="3" fontId="8" fillId="0" borderId="0" xfId="0" applyNumberFormat="1" applyFont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Continuous" vertical="center"/>
    </xf>
    <xf numFmtId="0" fontId="14" fillId="2" borderId="7" xfId="0" applyFont="1" applyFill="1" applyBorder="1" applyAlignment="1">
      <alignment horizontal="centerContinuous" vertical="center"/>
    </xf>
    <xf numFmtId="0" fontId="14" fillId="0" borderId="0" xfId="0" applyFont="1"/>
    <xf numFmtId="3" fontId="14" fillId="0" borderId="0" xfId="0" applyNumberFormat="1" applyFont="1"/>
    <xf numFmtId="49" fontId="0" fillId="2" borderId="8" xfId="0" applyNumberForma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0" fontId="18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0" fillId="2" borderId="9" xfId="0" applyFill="1" applyBorder="1" applyAlignment="1">
      <alignment vertical="center" wrapText="1"/>
    </xf>
    <xf numFmtId="4" fontId="0" fillId="0" borderId="8" xfId="0" applyNumberForma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13" fillId="0" borderId="0" xfId="0" applyFont="1"/>
    <xf numFmtId="3" fontId="15" fillId="0" borderId="0" xfId="0" applyNumberFormat="1" applyFont="1"/>
    <xf numFmtId="3" fontId="0" fillId="0" borderId="8" xfId="0" applyNumberFormat="1" applyBorder="1" applyAlignment="1">
      <alignment vertical="center"/>
    </xf>
    <xf numFmtId="49" fontId="0" fillId="2" borderId="4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right" vertical="center"/>
    </xf>
    <xf numFmtId="0" fontId="29" fillId="0" borderId="0" xfId="0" applyFont="1"/>
    <xf numFmtId="0" fontId="30" fillId="0" borderId="0" xfId="0" applyFont="1"/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3" fontId="0" fillId="0" borderId="11" xfId="0" applyNumberFormat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2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21" fillId="0" borderId="0" xfId="0" applyFon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9" fillId="0" borderId="0" xfId="0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13" xfId="0" applyNumberFormat="1" applyBorder="1" applyAlignment="1">
      <alignment vertical="center"/>
    </xf>
    <xf numFmtId="0" fontId="0" fillId="2" borderId="10" xfId="0" applyFill="1" applyBorder="1" applyAlignment="1">
      <alignment horizontal="left" vertical="center" wrapText="1"/>
    </xf>
    <xf numFmtId="2" fontId="0" fillId="0" borderId="9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2" fontId="9" fillId="0" borderId="10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4" fontId="0" fillId="0" borderId="1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Continuous" vertical="center" wrapText="1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3" fontId="31" fillId="0" borderId="0" xfId="0" applyNumberFormat="1" applyFont="1" applyAlignment="1">
      <alignment horizontal="left" vertical="center"/>
    </xf>
    <xf numFmtId="0" fontId="22" fillId="0" borderId="0" xfId="0" applyFont="1"/>
    <xf numFmtId="2" fontId="0" fillId="0" borderId="5" xfId="0" applyNumberFormat="1" applyBorder="1" applyAlignment="1">
      <alignment horizontal="right" vertical="center"/>
    </xf>
    <xf numFmtId="0" fontId="32" fillId="0" borderId="0" xfId="0" applyFont="1"/>
    <xf numFmtId="3" fontId="0" fillId="0" borderId="11" xfId="0" applyNumberFormat="1" applyBorder="1" applyAlignment="1">
      <alignment horizontal="right" vertical="center"/>
    </xf>
    <xf numFmtId="3" fontId="0" fillId="0" borderId="9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0380-672E-4C93-BCEC-19C72FAD9F92}">
  <dimension ref="A1:IV48"/>
  <sheetViews>
    <sheetView tabSelected="1" zoomScale="96" zoomScaleNormal="96" workbookViewId="0">
      <selection activeCell="A4" sqref="A4:F4"/>
    </sheetView>
  </sheetViews>
  <sheetFormatPr defaultColWidth="9.140625" defaultRowHeight="12.75" x14ac:dyDescent="0.2"/>
  <cols>
    <col min="1" max="1" width="21" customWidth="1"/>
    <col min="2" max="2" width="15.42578125" customWidth="1"/>
    <col min="3" max="3" width="16" customWidth="1"/>
    <col min="4" max="4" width="15" customWidth="1"/>
    <col min="5" max="5" width="12.7109375" customWidth="1"/>
    <col min="6" max="6" width="12.5703125" customWidth="1"/>
    <col min="7" max="7" width="11.5703125" customWidth="1"/>
    <col min="8" max="10" width="12.7109375" customWidth="1"/>
    <col min="11" max="11" width="14" customWidth="1"/>
    <col min="12" max="12" width="7.7109375" customWidth="1"/>
  </cols>
  <sheetData>
    <row r="1" spans="1:12" s="3" customFormat="1" ht="20.45" customHeight="1" x14ac:dyDescent="0.2">
      <c r="A1" s="107" t="s">
        <v>13</v>
      </c>
      <c r="B1" s="107"/>
      <c r="C1" s="107"/>
      <c r="D1" s="107"/>
      <c r="E1" s="107"/>
      <c r="F1" s="107"/>
      <c r="G1" s="59"/>
    </row>
    <row r="2" spans="1:12" s="3" customFormat="1" ht="15.95" customHeight="1" x14ac:dyDescent="0.2">
      <c r="A2" s="108" t="s">
        <v>28</v>
      </c>
      <c r="B2" s="108"/>
      <c r="C2" s="108"/>
      <c r="D2" s="108"/>
      <c r="E2" s="108"/>
      <c r="F2" s="108"/>
      <c r="G2" s="60"/>
    </row>
    <row r="3" spans="1:12" s="3" customFormat="1" ht="5.25" customHeight="1" x14ac:dyDescent="0.2">
      <c r="A3" s="4"/>
      <c r="B3" s="19"/>
      <c r="C3" s="4"/>
      <c r="D3" s="4"/>
      <c r="E3" s="4"/>
      <c r="F3" s="4"/>
      <c r="G3" s="4"/>
    </row>
    <row r="4" spans="1:12" s="3" customFormat="1" ht="21.75" customHeight="1" x14ac:dyDescent="0.2">
      <c r="A4" s="105" t="s">
        <v>69</v>
      </c>
      <c r="B4" s="106"/>
      <c r="C4" s="106"/>
      <c r="D4" s="106"/>
      <c r="E4" s="106"/>
      <c r="F4" s="106"/>
      <c r="G4" s="63"/>
      <c r="H4" s="63"/>
      <c r="I4" s="63"/>
      <c r="J4" s="63"/>
      <c r="K4" s="63"/>
      <c r="L4" s="63"/>
    </row>
    <row r="5" spans="1:12" s="67" customFormat="1" ht="18" customHeight="1" x14ac:dyDescent="0.2">
      <c r="A5" s="36" t="s">
        <v>33</v>
      </c>
      <c r="B5" s="36"/>
      <c r="C5" s="36"/>
      <c r="D5" s="36"/>
      <c r="E5" s="36"/>
      <c r="F5" s="36"/>
      <c r="G5" s="36"/>
    </row>
    <row r="6" spans="1:12" ht="24.75" customHeight="1" x14ac:dyDescent="0.2">
      <c r="A6" s="15" t="s">
        <v>0</v>
      </c>
      <c r="B6" s="13" t="s">
        <v>60</v>
      </c>
      <c r="C6" s="13"/>
      <c r="D6" s="13"/>
      <c r="E6" s="13" t="s">
        <v>12</v>
      </c>
      <c r="F6" s="18"/>
    </row>
    <row r="7" spans="1:12" ht="30.75" customHeight="1" x14ac:dyDescent="0.2">
      <c r="A7" s="12" t="s">
        <v>1</v>
      </c>
      <c r="B7" s="44" t="s">
        <v>70</v>
      </c>
      <c r="C7" s="44" t="s">
        <v>66</v>
      </c>
      <c r="D7" s="44" t="s">
        <v>71</v>
      </c>
      <c r="E7" s="32" t="s">
        <v>72</v>
      </c>
      <c r="F7" s="32" t="s">
        <v>73</v>
      </c>
    </row>
    <row r="8" spans="1:12" ht="18" customHeight="1" x14ac:dyDescent="0.2">
      <c r="A8" s="55" t="s">
        <v>2</v>
      </c>
      <c r="B8" s="54">
        <v>21184635</v>
      </c>
      <c r="C8" s="54">
        <v>20414153</v>
      </c>
      <c r="D8" s="54">
        <v>18898145</v>
      </c>
      <c r="E8" s="57">
        <v>103.77425406775387</v>
      </c>
      <c r="F8" s="58">
        <v>112.09901818405987</v>
      </c>
      <c r="G8" s="7"/>
    </row>
    <row r="9" spans="1:12" ht="18" customHeight="1" x14ac:dyDescent="0.2">
      <c r="A9" s="55" t="s">
        <v>27</v>
      </c>
      <c r="B9" s="81" t="s">
        <v>56</v>
      </c>
      <c r="C9" s="81" t="s">
        <v>56</v>
      </c>
      <c r="D9" s="54">
        <v>401579</v>
      </c>
      <c r="E9" s="58">
        <v>124.23092989715241</v>
      </c>
      <c r="F9" s="81" t="s">
        <v>56</v>
      </c>
      <c r="G9" s="7"/>
    </row>
    <row r="10" spans="1:12" ht="18" customHeight="1" x14ac:dyDescent="0.2">
      <c r="A10" s="55" t="s">
        <v>3</v>
      </c>
      <c r="B10" s="81" t="s">
        <v>56</v>
      </c>
      <c r="C10" s="81" t="s">
        <v>56</v>
      </c>
      <c r="D10" s="81" t="s">
        <v>56</v>
      </c>
      <c r="E10" s="58">
        <v>138.90229430379745</v>
      </c>
      <c r="F10" s="58">
        <v>125.59957077707233</v>
      </c>
      <c r="G10" s="7"/>
    </row>
    <row r="11" spans="1:12" ht="18" customHeight="1" x14ac:dyDescent="0.2">
      <c r="A11" s="55" t="s">
        <v>4</v>
      </c>
      <c r="B11" s="81" t="s">
        <v>56</v>
      </c>
      <c r="C11" s="81" t="s">
        <v>56</v>
      </c>
      <c r="D11" s="81" t="s">
        <v>56</v>
      </c>
      <c r="E11" s="57">
        <v>114.48870749136644</v>
      </c>
      <c r="F11" s="58">
        <v>84.865541870874168</v>
      </c>
      <c r="G11" s="7"/>
    </row>
    <row r="12" spans="1:12" ht="21.75" customHeight="1" x14ac:dyDescent="0.2">
      <c r="A12" s="34" t="s">
        <v>23</v>
      </c>
      <c r="B12" s="33" t="s">
        <v>79</v>
      </c>
      <c r="C12" s="33" t="s">
        <v>67</v>
      </c>
      <c r="D12" s="33" t="s">
        <v>77</v>
      </c>
      <c r="E12" s="64" t="s">
        <v>80</v>
      </c>
      <c r="F12" s="38" t="s">
        <v>81</v>
      </c>
    </row>
    <row r="13" spans="1:12" ht="9.9499999999999993" customHeight="1" x14ac:dyDescent="0.2">
      <c r="A13" s="92"/>
      <c r="B13" s="92"/>
      <c r="C13" s="92"/>
      <c r="D13" s="92"/>
      <c r="E13" s="70"/>
      <c r="F13" s="93"/>
    </row>
    <row r="14" spans="1:12" ht="15" customHeight="1" x14ac:dyDescent="0.2">
      <c r="A14" s="94" t="s">
        <v>61</v>
      </c>
      <c r="B14" s="92"/>
      <c r="C14" s="92"/>
      <c r="D14" s="92"/>
      <c r="E14" s="70"/>
      <c r="F14" s="93"/>
    </row>
    <row r="15" spans="1:12" ht="15.75" customHeight="1" x14ac:dyDescent="0.2">
      <c r="A15" s="94" t="s">
        <v>62</v>
      </c>
      <c r="B15" s="92"/>
      <c r="C15" s="92"/>
      <c r="D15" s="92"/>
      <c r="E15" s="70"/>
      <c r="F15" s="93"/>
    </row>
    <row r="16" spans="1:12" ht="8.4499999999999993" customHeight="1" x14ac:dyDescent="0.2">
      <c r="A16" s="94"/>
      <c r="B16" s="92"/>
      <c r="C16" s="92"/>
      <c r="D16" s="92"/>
      <c r="E16" s="70"/>
      <c r="F16" s="93"/>
    </row>
    <row r="17" spans="1:256" ht="24.75" customHeight="1" x14ac:dyDescent="0.2">
      <c r="A17" s="15" t="s">
        <v>0</v>
      </c>
      <c r="B17" s="13" t="s">
        <v>29</v>
      </c>
      <c r="C17" s="13"/>
      <c r="D17" s="13"/>
      <c r="E17" s="13" t="s">
        <v>12</v>
      </c>
      <c r="F17" s="18"/>
    </row>
    <row r="18" spans="1:256" ht="30" customHeight="1" x14ac:dyDescent="0.2">
      <c r="A18" s="12" t="s">
        <v>1</v>
      </c>
      <c r="B18" s="44" t="s">
        <v>70</v>
      </c>
      <c r="C18" s="44" t="s">
        <v>66</v>
      </c>
      <c r="D18" s="44" t="s">
        <v>74</v>
      </c>
      <c r="E18" s="32" t="s">
        <v>72</v>
      </c>
      <c r="F18" s="32" t="s">
        <v>73</v>
      </c>
    </row>
    <row r="19" spans="1:256" ht="18" customHeight="1" x14ac:dyDescent="0.2">
      <c r="A19" s="55" t="s">
        <v>2</v>
      </c>
      <c r="B19" s="96">
        <v>30.075688773761247</v>
      </c>
      <c r="C19" s="96">
        <v>30.003822313094613</v>
      </c>
      <c r="D19" s="96">
        <v>26.426084854305586</v>
      </c>
      <c r="E19" s="57">
        <v>100.23952435098667</v>
      </c>
      <c r="F19" s="58">
        <v>113.81061152106697</v>
      </c>
      <c r="G19" s="7"/>
    </row>
    <row r="20" spans="1:256" ht="18" customHeight="1" x14ac:dyDescent="0.2">
      <c r="A20" s="55" t="s">
        <v>27</v>
      </c>
      <c r="B20" s="81" t="s">
        <v>56</v>
      </c>
      <c r="C20" s="81" t="s">
        <v>56</v>
      </c>
      <c r="D20" s="57">
        <v>10.736761633451948</v>
      </c>
      <c r="E20" s="58">
        <v>89.173316850070293</v>
      </c>
      <c r="F20" s="81" t="s">
        <v>56</v>
      </c>
      <c r="G20" s="7"/>
    </row>
    <row r="21" spans="1:256" ht="18" customHeight="1" x14ac:dyDescent="0.2">
      <c r="A21" s="55" t="s">
        <v>3</v>
      </c>
      <c r="B21" s="81" t="s">
        <v>56</v>
      </c>
      <c r="C21" s="81" t="s">
        <v>56</v>
      </c>
      <c r="D21" s="81" t="s">
        <v>56</v>
      </c>
      <c r="E21" s="58">
        <v>98.439808251762244</v>
      </c>
      <c r="F21" s="58">
        <v>110.54273487807176</v>
      </c>
      <c r="G21" s="7"/>
    </row>
    <row r="22" spans="1:256" ht="18" customHeight="1" x14ac:dyDescent="0.2">
      <c r="A22" s="48" t="s">
        <v>4</v>
      </c>
      <c r="B22" s="82" t="s">
        <v>56</v>
      </c>
      <c r="C22" s="82" t="s">
        <v>56</v>
      </c>
      <c r="D22" s="82" t="s">
        <v>56</v>
      </c>
      <c r="E22" s="73">
        <v>100</v>
      </c>
      <c r="F22" s="74">
        <v>104.28571428571429</v>
      </c>
      <c r="G22" s="7"/>
    </row>
    <row r="23" spans="1:256" ht="12" customHeight="1" x14ac:dyDescent="0.2">
      <c r="A23" s="61"/>
      <c r="C23" s="6"/>
      <c r="D23" s="6"/>
      <c r="E23" s="6"/>
      <c r="F23" s="24"/>
      <c r="G23" s="61"/>
      <c r="I23" s="6"/>
      <c r="J23" s="6"/>
      <c r="K23" s="6"/>
      <c r="L23" s="24"/>
      <c r="M23" s="61"/>
      <c r="O23" s="6"/>
      <c r="P23" s="6"/>
      <c r="Q23" s="6"/>
      <c r="R23" s="24"/>
      <c r="S23" s="61"/>
      <c r="U23" s="6"/>
      <c r="V23" s="6"/>
      <c r="W23" s="6"/>
      <c r="X23" s="24"/>
      <c r="Y23" s="61"/>
      <c r="AA23" s="6"/>
      <c r="AB23" s="6"/>
      <c r="AC23" s="6"/>
      <c r="AD23" s="24"/>
      <c r="AE23" s="61"/>
      <c r="AG23" s="6"/>
      <c r="AH23" s="6"/>
      <c r="AI23" s="6"/>
      <c r="AJ23" s="24"/>
      <c r="AK23" s="61"/>
      <c r="AM23" s="6"/>
      <c r="AN23" s="6"/>
      <c r="AO23" s="6"/>
      <c r="AP23" s="24"/>
      <c r="AQ23" s="61"/>
      <c r="AS23" s="6"/>
      <c r="AT23" s="6"/>
      <c r="AU23" s="6"/>
      <c r="AV23" s="24"/>
      <c r="AW23" s="61"/>
      <c r="AY23" s="6"/>
      <c r="AZ23" s="6"/>
      <c r="BA23" s="6"/>
      <c r="BB23" s="24"/>
      <c r="BC23" s="61"/>
      <c r="BE23" s="6"/>
      <c r="BF23" s="6"/>
      <c r="BG23" s="6"/>
      <c r="BH23" s="24"/>
      <c r="BI23" s="61"/>
      <c r="BK23" s="6"/>
      <c r="BL23" s="6"/>
      <c r="BM23" s="6"/>
      <c r="BN23" s="24"/>
      <c r="BO23" s="61"/>
      <c r="BQ23" s="6"/>
      <c r="BR23" s="6"/>
      <c r="BS23" s="6"/>
      <c r="BT23" s="24"/>
      <c r="BU23" s="61"/>
      <c r="BW23" s="6"/>
      <c r="BX23" s="6"/>
      <c r="BY23" s="6"/>
      <c r="BZ23" s="24"/>
      <c r="CA23" s="61"/>
      <c r="CC23" s="6"/>
      <c r="CD23" s="6"/>
      <c r="CE23" s="6"/>
      <c r="CF23" s="24"/>
      <c r="CG23" s="61"/>
      <c r="CI23" s="6"/>
      <c r="CJ23" s="6"/>
      <c r="CK23" s="6"/>
      <c r="CL23" s="24"/>
      <c r="CM23" s="61"/>
      <c r="CO23" s="6"/>
      <c r="CP23" s="6"/>
      <c r="CQ23" s="6"/>
      <c r="CR23" s="24"/>
      <c r="CS23" s="61"/>
      <c r="CU23" s="6"/>
      <c r="CV23" s="6"/>
      <c r="CW23" s="6"/>
      <c r="CX23" s="24"/>
      <c r="CY23" s="61"/>
      <c r="DA23" s="6"/>
      <c r="DB23" s="6"/>
      <c r="DC23" s="6"/>
      <c r="DD23" s="24"/>
      <c r="DE23" s="61"/>
      <c r="DG23" s="6"/>
      <c r="DH23" s="6"/>
      <c r="DI23" s="6"/>
      <c r="DJ23" s="24"/>
      <c r="DK23" s="61"/>
      <c r="DM23" s="6"/>
      <c r="DN23" s="6"/>
      <c r="DO23" s="6"/>
      <c r="DP23" s="24"/>
      <c r="DQ23" s="61"/>
      <c r="DS23" s="6"/>
      <c r="DT23" s="6"/>
      <c r="DU23" s="6"/>
      <c r="DV23" s="24"/>
      <c r="DW23" s="61"/>
      <c r="DY23" s="6"/>
      <c r="DZ23" s="6"/>
      <c r="EA23" s="6"/>
      <c r="EB23" s="24"/>
      <c r="EC23" s="61"/>
      <c r="EE23" s="6"/>
      <c r="EF23" s="6"/>
      <c r="EG23" s="6"/>
      <c r="EH23" s="24"/>
      <c r="EI23" s="61"/>
      <c r="EK23" s="6"/>
      <c r="EL23" s="6"/>
      <c r="EM23" s="6"/>
      <c r="EN23" s="24"/>
      <c r="EO23" s="61"/>
      <c r="EQ23" s="6"/>
      <c r="ER23" s="6"/>
      <c r="ES23" s="6"/>
      <c r="ET23" s="24"/>
      <c r="EU23" s="61"/>
      <c r="EW23" s="6"/>
      <c r="EX23" s="6"/>
      <c r="EY23" s="6"/>
      <c r="EZ23" s="24"/>
      <c r="FA23" s="61"/>
      <c r="FC23" s="6"/>
      <c r="FD23" s="6"/>
      <c r="FE23" s="6"/>
      <c r="FF23" s="24"/>
      <c r="FG23" s="61"/>
      <c r="FI23" s="6"/>
      <c r="FJ23" s="6"/>
      <c r="FK23" s="6"/>
      <c r="FL23" s="24"/>
      <c r="FM23" s="61"/>
      <c r="FO23" s="6"/>
      <c r="FP23" s="6"/>
      <c r="FQ23" s="6"/>
      <c r="FR23" s="24"/>
      <c r="FS23" s="61"/>
      <c r="FU23" s="6"/>
      <c r="FV23" s="6"/>
      <c r="FW23" s="6"/>
      <c r="FX23" s="24"/>
      <c r="FY23" s="61"/>
      <c r="GA23" s="6"/>
      <c r="GB23" s="6"/>
      <c r="GC23" s="6"/>
      <c r="GD23" s="24"/>
      <c r="GE23" s="61"/>
      <c r="GG23" s="6"/>
      <c r="GH23" s="6"/>
      <c r="GI23" s="6"/>
      <c r="GJ23" s="24"/>
      <c r="GK23" s="61"/>
      <c r="GM23" s="6"/>
      <c r="GN23" s="6"/>
      <c r="GO23" s="6"/>
      <c r="GP23" s="24"/>
      <c r="GQ23" s="61"/>
      <c r="GS23" s="6"/>
      <c r="GT23" s="6"/>
      <c r="GU23" s="6"/>
      <c r="GV23" s="24"/>
      <c r="GW23" s="61"/>
      <c r="GY23" s="6"/>
      <c r="GZ23" s="6"/>
      <c r="HA23" s="6"/>
      <c r="HB23" s="24"/>
      <c r="HC23" s="61"/>
      <c r="HE23" s="6"/>
      <c r="HF23" s="6"/>
      <c r="HG23" s="6"/>
      <c r="HH23" s="24"/>
      <c r="HI23" s="61"/>
      <c r="HK23" s="6"/>
      <c r="HL23" s="6"/>
      <c r="HM23" s="6"/>
      <c r="HN23" s="24"/>
      <c r="HO23" s="61"/>
      <c r="HQ23" s="6"/>
      <c r="HR23" s="6"/>
      <c r="HS23" s="6"/>
      <c r="HT23" s="24"/>
      <c r="HU23" s="61"/>
      <c r="HW23" s="6"/>
      <c r="HX23" s="6"/>
      <c r="HY23" s="6"/>
      <c r="HZ23" s="24"/>
      <c r="IA23" s="61"/>
      <c r="IC23" s="6"/>
      <c r="ID23" s="6"/>
      <c r="IE23" s="6"/>
      <c r="IF23" s="24"/>
      <c r="IG23" s="61"/>
      <c r="II23" s="6"/>
      <c r="IJ23" s="6"/>
      <c r="IK23" s="6"/>
      <c r="IL23" s="24"/>
      <c r="IM23" s="61"/>
      <c r="IO23" s="6"/>
      <c r="IP23" s="6"/>
      <c r="IQ23" s="6"/>
      <c r="IR23" s="24"/>
      <c r="IS23" s="61"/>
      <c r="IU23" s="6"/>
      <c r="IV23" s="6"/>
    </row>
    <row r="24" spans="1:256" ht="17.25" customHeight="1" x14ac:dyDescent="0.2">
      <c r="A24" s="36" t="s">
        <v>36</v>
      </c>
      <c r="C24" s="6"/>
      <c r="D24" s="6"/>
      <c r="E24" s="6"/>
      <c r="F24" s="24"/>
      <c r="G24" s="61"/>
      <c r="I24" s="6"/>
      <c r="J24" s="6"/>
      <c r="K24" s="6"/>
      <c r="L24" s="24"/>
      <c r="M24" s="61"/>
      <c r="O24" s="6"/>
      <c r="P24" s="6"/>
      <c r="Q24" s="6"/>
      <c r="R24" s="24"/>
      <c r="S24" s="61"/>
      <c r="U24" s="6"/>
      <c r="V24" s="6"/>
      <c r="W24" s="6"/>
      <c r="X24" s="24"/>
      <c r="Y24" s="61"/>
      <c r="AA24" s="6"/>
      <c r="AB24" s="6"/>
      <c r="AC24" s="6"/>
      <c r="AD24" s="24"/>
      <c r="AE24" s="61"/>
      <c r="AG24" s="6"/>
      <c r="AH24" s="6"/>
      <c r="AI24" s="6"/>
      <c r="AJ24" s="24"/>
      <c r="AK24" s="61"/>
      <c r="AM24" s="6"/>
      <c r="AN24" s="6"/>
      <c r="AO24" s="6"/>
      <c r="AP24" s="24"/>
      <c r="AQ24" s="61"/>
      <c r="AS24" s="6"/>
      <c r="AT24" s="6"/>
      <c r="AU24" s="6"/>
      <c r="AV24" s="24"/>
      <c r="AW24" s="61"/>
      <c r="AY24" s="6"/>
      <c r="AZ24" s="6"/>
      <c r="BA24" s="6"/>
      <c r="BB24" s="24"/>
      <c r="BC24" s="61"/>
      <c r="BE24" s="6"/>
      <c r="BF24" s="6"/>
      <c r="BG24" s="6"/>
      <c r="BH24" s="24"/>
      <c r="BI24" s="61"/>
      <c r="BK24" s="6"/>
      <c r="BL24" s="6"/>
      <c r="BM24" s="6"/>
      <c r="BN24" s="24"/>
      <c r="BO24" s="61"/>
      <c r="BQ24" s="6"/>
      <c r="BR24" s="6"/>
      <c r="BS24" s="6"/>
      <c r="BT24" s="24"/>
      <c r="BU24" s="61"/>
      <c r="BW24" s="6"/>
      <c r="BX24" s="6"/>
      <c r="BY24" s="6"/>
      <c r="BZ24" s="24"/>
      <c r="CA24" s="61"/>
      <c r="CC24" s="6"/>
      <c r="CD24" s="6"/>
      <c r="CE24" s="6"/>
      <c r="CF24" s="24"/>
      <c r="CG24" s="61"/>
      <c r="CI24" s="6"/>
      <c r="CJ24" s="6"/>
      <c r="CK24" s="6"/>
      <c r="CL24" s="24"/>
      <c r="CM24" s="61"/>
      <c r="CO24" s="6"/>
      <c r="CP24" s="6"/>
      <c r="CQ24" s="6"/>
      <c r="CR24" s="24"/>
      <c r="CS24" s="61"/>
      <c r="CU24" s="6"/>
      <c r="CV24" s="6"/>
      <c r="CW24" s="6"/>
      <c r="CX24" s="24"/>
      <c r="CY24" s="61"/>
      <c r="DA24" s="6"/>
      <c r="DB24" s="6"/>
      <c r="DC24" s="6"/>
      <c r="DD24" s="24"/>
      <c r="DE24" s="61"/>
      <c r="DG24" s="6"/>
      <c r="DH24" s="6"/>
      <c r="DI24" s="6"/>
      <c r="DJ24" s="24"/>
      <c r="DK24" s="61"/>
      <c r="DM24" s="6"/>
      <c r="DN24" s="6"/>
      <c r="DO24" s="6"/>
      <c r="DP24" s="24"/>
      <c r="DQ24" s="61"/>
      <c r="DS24" s="6"/>
      <c r="DT24" s="6"/>
      <c r="DU24" s="6"/>
      <c r="DV24" s="24"/>
      <c r="DW24" s="61"/>
      <c r="DY24" s="6"/>
      <c r="DZ24" s="6"/>
      <c r="EA24" s="6"/>
      <c r="EB24" s="24"/>
      <c r="EC24" s="61"/>
      <c r="EE24" s="6"/>
      <c r="EF24" s="6"/>
      <c r="EG24" s="6"/>
      <c r="EH24" s="24"/>
      <c r="EI24" s="61"/>
      <c r="EK24" s="6"/>
      <c r="EL24" s="6"/>
      <c r="EM24" s="6"/>
      <c r="EN24" s="24"/>
      <c r="EO24" s="61"/>
      <c r="EQ24" s="6"/>
      <c r="ER24" s="6"/>
      <c r="ES24" s="6"/>
      <c r="ET24" s="24"/>
      <c r="EU24" s="61"/>
      <c r="EW24" s="6"/>
      <c r="EX24" s="6"/>
      <c r="EY24" s="6"/>
      <c r="EZ24" s="24"/>
      <c r="FA24" s="61"/>
      <c r="FC24" s="6"/>
      <c r="FD24" s="6"/>
      <c r="FE24" s="6"/>
      <c r="FF24" s="24"/>
      <c r="FG24" s="61"/>
      <c r="FI24" s="6"/>
      <c r="FJ24" s="6"/>
      <c r="FK24" s="6"/>
      <c r="FL24" s="24"/>
      <c r="FM24" s="61"/>
      <c r="FO24" s="6"/>
      <c r="FP24" s="6"/>
      <c r="FQ24" s="6"/>
      <c r="FR24" s="24"/>
      <c r="FS24" s="61"/>
      <c r="FU24" s="6"/>
      <c r="FV24" s="6"/>
      <c r="FW24" s="6"/>
      <c r="FX24" s="24"/>
      <c r="FY24" s="61"/>
      <c r="GA24" s="6"/>
      <c r="GB24" s="6"/>
      <c r="GC24" s="6"/>
      <c r="GD24" s="24"/>
      <c r="GE24" s="61"/>
      <c r="GG24" s="6"/>
      <c r="GH24" s="6"/>
      <c r="GI24" s="6"/>
      <c r="GJ24" s="24"/>
      <c r="GK24" s="61"/>
      <c r="GM24" s="6"/>
      <c r="GN24" s="6"/>
      <c r="GO24" s="6"/>
      <c r="GP24" s="24"/>
      <c r="GQ24" s="61"/>
      <c r="GS24" s="6"/>
      <c r="GT24" s="6"/>
      <c r="GU24" s="6"/>
      <c r="GV24" s="24"/>
      <c r="GW24" s="61"/>
      <c r="GY24" s="6"/>
      <c r="GZ24" s="6"/>
      <c r="HA24" s="6"/>
      <c r="HB24" s="24"/>
      <c r="HC24" s="61"/>
      <c r="HE24" s="6"/>
      <c r="HF24" s="6"/>
      <c r="HG24" s="6"/>
      <c r="HH24" s="24"/>
      <c r="HI24" s="61"/>
      <c r="HK24" s="6"/>
      <c r="HL24" s="6"/>
      <c r="HM24" s="6"/>
      <c r="HN24" s="24"/>
      <c r="HO24" s="61"/>
      <c r="HQ24" s="6"/>
      <c r="HR24" s="6"/>
      <c r="HS24" s="6"/>
      <c r="HT24" s="24"/>
      <c r="HU24" s="61"/>
      <c r="HW24" s="6"/>
      <c r="HX24" s="6"/>
      <c r="HY24" s="6"/>
      <c r="HZ24" s="24"/>
      <c r="IA24" s="61"/>
      <c r="IC24" s="6"/>
      <c r="ID24" s="6"/>
      <c r="IE24" s="6"/>
      <c r="IF24" s="24"/>
      <c r="IG24" s="61"/>
      <c r="II24" s="6"/>
      <c r="IJ24" s="6"/>
      <c r="IK24" s="6"/>
      <c r="IL24" s="24"/>
      <c r="IM24" s="61"/>
      <c r="IO24" s="6"/>
      <c r="IP24" s="6"/>
      <c r="IQ24" s="6"/>
      <c r="IR24" s="24"/>
      <c r="IS24" s="61"/>
      <c r="IU24" s="6"/>
      <c r="IV24" s="6"/>
    </row>
    <row r="25" spans="1:256" ht="24.75" customHeight="1" x14ac:dyDescent="0.2">
      <c r="A25" s="15" t="s">
        <v>0</v>
      </c>
      <c r="B25" s="103" t="s">
        <v>37</v>
      </c>
      <c r="C25" s="104"/>
      <c r="D25" s="90" t="s">
        <v>12</v>
      </c>
      <c r="E25" s="6"/>
      <c r="F25" s="24"/>
    </row>
    <row r="26" spans="1:256" ht="30.75" customHeight="1" x14ac:dyDescent="0.2">
      <c r="A26" s="12" t="s">
        <v>1</v>
      </c>
      <c r="B26" s="44" t="s">
        <v>70</v>
      </c>
      <c r="C26" s="44" t="s">
        <v>66</v>
      </c>
      <c r="D26" s="32" t="s">
        <v>75</v>
      </c>
      <c r="E26" s="6"/>
      <c r="F26" s="24"/>
    </row>
    <row r="27" spans="1:256" ht="18" customHeight="1" x14ac:dyDescent="0.2">
      <c r="A27" s="55" t="s">
        <v>2</v>
      </c>
      <c r="B27" s="54">
        <v>9375827</v>
      </c>
      <c r="C27" s="54">
        <v>8923000</v>
      </c>
      <c r="D27" s="57">
        <v>105.07482909335425</v>
      </c>
      <c r="E27" s="6"/>
      <c r="F27" s="24"/>
    </row>
    <row r="28" spans="1:256" ht="18" customHeight="1" x14ac:dyDescent="0.2">
      <c r="A28" s="55" t="s">
        <v>27</v>
      </c>
      <c r="B28" s="81" t="s">
        <v>56</v>
      </c>
      <c r="C28" s="81" t="s">
        <v>56</v>
      </c>
      <c r="D28" s="57">
        <v>127.330997293829</v>
      </c>
      <c r="E28" s="6"/>
      <c r="F28" s="24"/>
    </row>
    <row r="29" spans="1:256" ht="18" customHeight="1" x14ac:dyDescent="0.2">
      <c r="A29" s="55" t="s">
        <v>3</v>
      </c>
      <c r="B29" s="54">
        <v>32435</v>
      </c>
      <c r="C29" s="54">
        <v>25825</v>
      </c>
      <c r="D29" s="57">
        <v>125.59535333978702</v>
      </c>
      <c r="E29" s="6"/>
      <c r="F29" s="24"/>
    </row>
    <row r="30" spans="1:256" ht="18" customHeight="1" x14ac:dyDescent="0.2">
      <c r="A30" s="48" t="s">
        <v>4</v>
      </c>
      <c r="B30" s="87" t="s">
        <v>56</v>
      </c>
      <c r="C30" s="87" t="s">
        <v>56</v>
      </c>
      <c r="D30" s="73">
        <v>111.36646017465171</v>
      </c>
      <c r="E30" s="6"/>
      <c r="F30" s="24"/>
    </row>
    <row r="31" spans="1:256" ht="12" customHeight="1" x14ac:dyDescent="0.2">
      <c r="A31" s="68"/>
      <c r="B31" s="69"/>
      <c r="C31" s="69"/>
      <c r="D31" s="69"/>
      <c r="E31" s="70"/>
      <c r="F31" s="70"/>
    </row>
    <row r="32" spans="1:256" ht="30.75" customHeight="1" x14ac:dyDescent="0.2">
      <c r="A32" s="15" t="s">
        <v>0</v>
      </c>
      <c r="B32" s="103" t="s">
        <v>59</v>
      </c>
      <c r="C32" s="104"/>
      <c r="D32" s="91" t="s">
        <v>12</v>
      </c>
      <c r="E32" s="70"/>
      <c r="F32" s="70"/>
    </row>
    <row r="33" spans="1:7" ht="31.5" customHeight="1" x14ac:dyDescent="0.2">
      <c r="A33" s="12" t="s">
        <v>1</v>
      </c>
      <c r="B33" s="44" t="s">
        <v>70</v>
      </c>
      <c r="C33" s="44" t="s">
        <v>66</v>
      </c>
      <c r="D33" s="32" t="s">
        <v>75</v>
      </c>
      <c r="E33" s="70"/>
      <c r="F33" s="70"/>
    </row>
    <row r="34" spans="1:7" ht="18" customHeight="1" x14ac:dyDescent="0.2">
      <c r="A34" s="55" t="s">
        <v>2</v>
      </c>
      <c r="B34" s="54">
        <v>14363889</v>
      </c>
      <c r="C34" s="54">
        <v>13824003.860212183</v>
      </c>
      <c r="D34" s="57">
        <v>103.90541803407403</v>
      </c>
      <c r="E34" s="70"/>
      <c r="F34" s="70"/>
      <c r="G34" s="7"/>
    </row>
    <row r="35" spans="1:7" ht="18" customHeight="1" x14ac:dyDescent="0.2">
      <c r="A35" s="55" t="s">
        <v>27</v>
      </c>
      <c r="B35" s="81" t="s">
        <v>56</v>
      </c>
      <c r="C35" s="81" t="s">
        <v>56</v>
      </c>
      <c r="D35" s="57">
        <v>115.92831074641437</v>
      </c>
      <c r="E35" s="70"/>
      <c r="F35" s="70"/>
      <c r="G35" s="7"/>
    </row>
    <row r="36" spans="1:7" ht="18" customHeight="1" x14ac:dyDescent="0.2">
      <c r="A36" s="55" t="s">
        <v>3</v>
      </c>
      <c r="B36" s="54">
        <v>330294</v>
      </c>
      <c r="C36" s="54">
        <v>299227.41683860903</v>
      </c>
      <c r="D36" s="57">
        <v>110.38226493067211</v>
      </c>
      <c r="E36" s="70"/>
      <c r="F36" s="70"/>
      <c r="G36" s="7"/>
    </row>
    <row r="37" spans="1:7" ht="18" customHeight="1" x14ac:dyDescent="0.2">
      <c r="A37" s="48" t="s">
        <v>4</v>
      </c>
      <c r="B37" s="87"/>
      <c r="C37" s="87" t="s">
        <v>56</v>
      </c>
      <c r="D37" s="73">
        <v>109.3716158986033</v>
      </c>
      <c r="E37" s="70"/>
      <c r="F37" s="70"/>
      <c r="G37" s="7"/>
    </row>
    <row r="38" spans="1:7" ht="9" customHeight="1" x14ac:dyDescent="0.2">
      <c r="E38" s="70"/>
      <c r="F38" s="70"/>
    </row>
    <row r="39" spans="1:7" ht="15" x14ac:dyDescent="0.2">
      <c r="A39" s="46" t="s">
        <v>22</v>
      </c>
    </row>
    <row r="40" spans="1:7" ht="16.5" customHeight="1" x14ac:dyDescent="0.2">
      <c r="A40" s="46" t="s">
        <v>51</v>
      </c>
    </row>
    <row r="41" spans="1:7" ht="15" customHeight="1" x14ac:dyDescent="0.2">
      <c r="A41" s="46"/>
    </row>
    <row r="42" spans="1:7" ht="15" customHeight="1" x14ac:dyDescent="0.2">
      <c r="A42" s="66"/>
      <c r="B42" s="66"/>
      <c r="C42" s="66"/>
      <c r="D42" s="66"/>
      <c r="E42" s="66"/>
      <c r="F42" s="66"/>
    </row>
    <row r="43" spans="1:7" ht="15" customHeight="1" x14ac:dyDescent="0.2"/>
    <row r="44" spans="1:7" ht="6" customHeight="1" x14ac:dyDescent="0.2"/>
    <row r="45" spans="1:7" ht="12" customHeight="1" x14ac:dyDescent="0.2"/>
    <row r="46" spans="1:7" ht="12.6" customHeight="1" x14ac:dyDescent="0.2"/>
    <row r="47" spans="1:7" ht="12.6" customHeight="1" x14ac:dyDescent="0.2">
      <c r="G47" s="66"/>
    </row>
    <row r="48" spans="1:7" ht="10.5" customHeight="1" x14ac:dyDescent="0.2"/>
  </sheetData>
  <mergeCells count="5">
    <mergeCell ref="B25:C25"/>
    <mergeCell ref="B32:C32"/>
    <mergeCell ref="A4:F4"/>
    <mergeCell ref="A1:F1"/>
    <mergeCell ref="A2:F2"/>
  </mergeCells>
  <phoneticPr fontId="0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&amp;C- 1 -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84B3-AC1F-48A8-8E7B-4B2602FE53AE}">
  <dimension ref="A2:I59"/>
  <sheetViews>
    <sheetView zoomScaleNormal="100" workbookViewId="0">
      <selection activeCell="G29" sqref="G29"/>
    </sheetView>
  </sheetViews>
  <sheetFormatPr defaultRowHeight="12.75" x14ac:dyDescent="0.2"/>
  <cols>
    <col min="1" max="1" width="26" customWidth="1"/>
    <col min="2" max="3" width="14.85546875" customWidth="1"/>
    <col min="4" max="4" width="13.7109375" customWidth="1"/>
    <col min="5" max="5" width="12.140625" customWidth="1"/>
    <col min="6" max="6" width="11.85546875" customWidth="1"/>
    <col min="7" max="7" width="10.5703125" customWidth="1"/>
    <col min="10" max="10" width="11.42578125" bestFit="1" customWidth="1"/>
  </cols>
  <sheetData>
    <row r="2" spans="1:7" ht="23.25" customHeight="1" x14ac:dyDescent="0.2">
      <c r="A2" s="36" t="s">
        <v>34</v>
      </c>
      <c r="B2" s="1"/>
      <c r="C2" s="1"/>
      <c r="D2" s="1"/>
      <c r="E2" s="1"/>
      <c r="F2" s="25"/>
    </row>
    <row r="3" spans="1:7" ht="27" customHeight="1" x14ac:dyDescent="0.2">
      <c r="A3" s="62" t="s">
        <v>0</v>
      </c>
      <c r="B3" s="28" t="s">
        <v>6</v>
      </c>
      <c r="C3" s="28"/>
      <c r="D3" s="29"/>
      <c r="E3" s="20" t="s">
        <v>12</v>
      </c>
      <c r="F3" s="21"/>
    </row>
    <row r="4" spans="1:7" ht="33" customHeight="1" x14ac:dyDescent="0.2">
      <c r="A4" s="78" t="s">
        <v>1</v>
      </c>
      <c r="B4" s="44" t="s">
        <v>70</v>
      </c>
      <c r="C4" s="44" t="s">
        <v>66</v>
      </c>
      <c r="D4" s="44" t="s">
        <v>74</v>
      </c>
      <c r="E4" s="32" t="s">
        <v>72</v>
      </c>
      <c r="F4" s="32" t="s">
        <v>73</v>
      </c>
      <c r="G4" s="24"/>
    </row>
    <row r="5" spans="1:7" ht="20.25" customHeight="1" x14ac:dyDescent="0.2">
      <c r="A5" s="79" t="s">
        <v>2</v>
      </c>
      <c r="B5" s="83">
        <v>237781</v>
      </c>
      <c r="C5" s="83">
        <v>200108</v>
      </c>
      <c r="D5" s="83">
        <v>83604</v>
      </c>
      <c r="E5" s="58">
        <v>118.82633377975893</v>
      </c>
      <c r="F5" s="45">
        <v>284.41342519496675</v>
      </c>
      <c r="G5" s="25"/>
    </row>
    <row r="6" spans="1:7" ht="20.25" customHeight="1" x14ac:dyDescent="0.2">
      <c r="A6" s="56" t="s">
        <v>27</v>
      </c>
      <c r="B6" s="53" t="s">
        <v>56</v>
      </c>
      <c r="C6" s="53" t="s">
        <v>56</v>
      </c>
      <c r="D6" s="53" t="s">
        <v>56</v>
      </c>
      <c r="E6" s="45">
        <v>246.02318311339806</v>
      </c>
      <c r="F6" s="45">
        <v>58.495803404635993</v>
      </c>
      <c r="G6" s="25"/>
    </row>
    <row r="7" spans="1:7" ht="20.25" customHeight="1" x14ac:dyDescent="0.2">
      <c r="A7" s="56" t="s">
        <v>3</v>
      </c>
      <c r="B7" s="53" t="s">
        <v>56</v>
      </c>
      <c r="C7" s="53" t="s">
        <v>56</v>
      </c>
      <c r="D7" s="53" t="s">
        <v>56</v>
      </c>
      <c r="E7" s="58">
        <v>1.8869970719010956</v>
      </c>
      <c r="F7" s="45">
        <v>3.283018867924528</v>
      </c>
      <c r="G7" s="25"/>
    </row>
    <row r="8" spans="1:7" ht="20.25" customHeight="1" x14ac:dyDescent="0.2">
      <c r="A8" s="56" t="s">
        <v>4</v>
      </c>
      <c r="B8" s="53" t="s">
        <v>56</v>
      </c>
      <c r="C8" s="53" t="s">
        <v>56</v>
      </c>
      <c r="D8" s="53" t="s">
        <v>56</v>
      </c>
      <c r="E8" s="58">
        <v>8.0331976197932971</v>
      </c>
      <c r="F8" s="45">
        <v>0.73783224024853289</v>
      </c>
      <c r="G8" s="25"/>
    </row>
    <row r="9" spans="1:7" ht="20.25" customHeight="1" x14ac:dyDescent="0.2">
      <c r="A9" s="56" t="s">
        <v>5</v>
      </c>
      <c r="B9" s="84" t="s">
        <v>57</v>
      </c>
      <c r="C9" s="84" t="s">
        <v>57</v>
      </c>
      <c r="D9" s="84" t="s">
        <v>57</v>
      </c>
      <c r="E9" s="84" t="s">
        <v>57</v>
      </c>
      <c r="F9" s="84" t="s">
        <v>57</v>
      </c>
      <c r="G9" s="25"/>
    </row>
    <row r="10" spans="1:7" ht="20.25" customHeight="1" x14ac:dyDescent="0.2">
      <c r="A10" s="80" t="s">
        <v>21</v>
      </c>
      <c r="B10" s="85" t="s">
        <v>57</v>
      </c>
      <c r="C10" s="85" t="s">
        <v>57</v>
      </c>
      <c r="D10" s="85" t="s">
        <v>57</v>
      </c>
      <c r="E10" s="85" t="s">
        <v>57</v>
      </c>
      <c r="F10" s="85" t="s">
        <v>57</v>
      </c>
      <c r="G10" s="25"/>
    </row>
    <row r="11" spans="1:7" ht="19.5" customHeight="1" x14ac:dyDescent="0.2"/>
    <row r="12" spans="1:7" ht="21" x14ac:dyDescent="0.2">
      <c r="A12" s="36" t="s">
        <v>30</v>
      </c>
      <c r="B12" s="35"/>
      <c r="C12" s="35"/>
      <c r="D12" s="35"/>
      <c r="E12" s="35"/>
      <c r="F12" s="35"/>
    </row>
    <row r="13" spans="1:7" ht="27" customHeight="1" x14ac:dyDescent="0.2">
      <c r="A13" s="62" t="s">
        <v>0</v>
      </c>
      <c r="B13" s="28" t="s">
        <v>6</v>
      </c>
      <c r="C13" s="28"/>
      <c r="D13" s="29"/>
      <c r="E13" s="20" t="s">
        <v>12</v>
      </c>
      <c r="F13" s="21"/>
    </row>
    <row r="14" spans="1:7" ht="31.5" customHeight="1" x14ac:dyDescent="0.2">
      <c r="A14" s="12" t="s">
        <v>1</v>
      </c>
      <c r="B14" s="44" t="s">
        <v>70</v>
      </c>
      <c r="C14" s="44" t="s">
        <v>66</v>
      </c>
      <c r="D14" s="44" t="s">
        <v>74</v>
      </c>
      <c r="E14" s="32" t="s">
        <v>72</v>
      </c>
      <c r="F14" s="32" t="s">
        <v>73</v>
      </c>
    </row>
    <row r="15" spans="1:7" ht="18.75" customHeight="1" x14ac:dyDescent="0.2">
      <c r="A15" s="49" t="s">
        <v>11</v>
      </c>
      <c r="B15" s="83">
        <v>1703390</v>
      </c>
      <c r="C15" s="83">
        <v>1450312</v>
      </c>
      <c r="D15" s="83">
        <v>1104319</v>
      </c>
      <c r="E15" s="75">
        <v>117.4499004352167</v>
      </c>
      <c r="F15" s="52">
        <v>154.24800261518635</v>
      </c>
      <c r="G15" s="6"/>
    </row>
    <row r="16" spans="1:7" ht="18" customHeight="1" x14ac:dyDescent="0.2">
      <c r="A16" s="49" t="s">
        <v>7</v>
      </c>
      <c r="B16" s="84">
        <v>89124</v>
      </c>
      <c r="C16" s="84">
        <v>133150</v>
      </c>
      <c r="D16" s="54">
        <v>173880</v>
      </c>
      <c r="E16" s="76">
        <v>66.935035674051818</v>
      </c>
      <c r="F16" s="45">
        <v>51.256038647342997</v>
      </c>
      <c r="G16" s="6"/>
    </row>
    <row r="17" spans="1:9" ht="18.75" customHeight="1" x14ac:dyDescent="0.2">
      <c r="A17" s="50" t="s">
        <v>8</v>
      </c>
      <c r="B17" s="82" t="s">
        <v>56</v>
      </c>
      <c r="C17" s="82" t="s">
        <v>56</v>
      </c>
      <c r="D17" s="82" t="s">
        <v>56</v>
      </c>
      <c r="E17" s="77">
        <v>98.551741988109626</v>
      </c>
      <c r="F17" s="65">
        <v>92.834846083657496</v>
      </c>
      <c r="G17" s="6"/>
    </row>
    <row r="18" spans="1:9" ht="21.75" customHeight="1" x14ac:dyDescent="0.2"/>
    <row r="19" spans="1:9" ht="15.75" customHeight="1" x14ac:dyDescent="0.2">
      <c r="A19" s="36" t="s">
        <v>35</v>
      </c>
      <c r="B19" s="1"/>
      <c r="C19" s="2"/>
      <c r="D19" s="2"/>
      <c r="E19" s="2"/>
      <c r="F19" s="2"/>
      <c r="G19" s="2"/>
      <c r="H19" s="1"/>
    </row>
    <row r="20" spans="1:9" ht="15.75" customHeight="1" x14ac:dyDescent="0.2">
      <c r="A20" s="36" t="s">
        <v>18</v>
      </c>
      <c r="B20" s="1"/>
      <c r="C20" s="2"/>
      <c r="D20" s="2"/>
      <c r="E20" s="2"/>
      <c r="F20" s="2"/>
      <c r="G20" s="2"/>
      <c r="H20" s="1"/>
    </row>
    <row r="21" spans="1:9" ht="9.75" customHeight="1" x14ac:dyDescent="0.2">
      <c r="A21" s="1"/>
      <c r="B21" s="10"/>
      <c r="C21" s="2"/>
      <c r="D21" s="2"/>
      <c r="E21" s="2"/>
      <c r="F21" s="2"/>
      <c r="G21" s="2"/>
      <c r="H21" s="1"/>
    </row>
    <row r="22" spans="1:9" ht="27" customHeight="1" x14ac:dyDescent="0.2">
      <c r="A22" s="62" t="s">
        <v>0</v>
      </c>
      <c r="B22" s="28" t="s">
        <v>20</v>
      </c>
      <c r="C22" s="28"/>
      <c r="D22" s="29"/>
      <c r="E22" s="20" t="s">
        <v>12</v>
      </c>
      <c r="F22" s="21"/>
    </row>
    <row r="23" spans="1:9" ht="36" customHeight="1" x14ac:dyDescent="0.2">
      <c r="A23" s="27" t="s">
        <v>1</v>
      </c>
      <c r="B23" s="44" t="s">
        <v>70</v>
      </c>
      <c r="C23" s="44" t="s">
        <v>66</v>
      </c>
      <c r="D23" s="44" t="s">
        <v>74</v>
      </c>
      <c r="E23" s="32" t="s">
        <v>72</v>
      </c>
      <c r="F23" s="32" t="s">
        <v>73</v>
      </c>
    </row>
    <row r="24" spans="1:9" ht="27.75" customHeight="1" x14ac:dyDescent="0.2">
      <c r="A24" s="34" t="s">
        <v>9</v>
      </c>
      <c r="B24" s="33" t="s">
        <v>82</v>
      </c>
      <c r="C24" s="33" t="s">
        <v>68</v>
      </c>
      <c r="D24" s="33" t="s">
        <v>78</v>
      </c>
      <c r="E24" s="38" t="s">
        <v>83</v>
      </c>
      <c r="F24" s="38" t="s">
        <v>84</v>
      </c>
      <c r="G24" s="14"/>
    </row>
    <row r="25" spans="1:9" ht="19.5" customHeight="1" x14ac:dyDescent="0.2">
      <c r="A25" s="49" t="s">
        <v>15</v>
      </c>
      <c r="B25" s="51">
        <v>2538922</v>
      </c>
      <c r="C25" s="51">
        <v>2576910</v>
      </c>
      <c r="D25" s="51">
        <v>2585827</v>
      </c>
      <c r="E25" s="52">
        <v>98.525831325114183</v>
      </c>
      <c r="F25" s="52">
        <v>98.186073546296797</v>
      </c>
      <c r="G25" s="6"/>
    </row>
    <row r="26" spans="1:9" ht="18.75" customHeight="1" x14ac:dyDescent="0.2">
      <c r="A26" s="49" t="s">
        <v>54</v>
      </c>
      <c r="B26" s="53" t="s">
        <v>56</v>
      </c>
      <c r="C26" s="53" t="s">
        <v>56</v>
      </c>
      <c r="D26" s="53" t="s">
        <v>56</v>
      </c>
      <c r="E26" s="45">
        <v>127.60737942270887</v>
      </c>
      <c r="F26" s="45">
        <v>120.36103747944837</v>
      </c>
      <c r="G26" s="6"/>
      <c r="H26" s="6"/>
    </row>
    <row r="27" spans="1:9" ht="18.75" customHeight="1" x14ac:dyDescent="0.2">
      <c r="A27" s="49" t="s">
        <v>24</v>
      </c>
      <c r="B27" s="54">
        <v>149397</v>
      </c>
      <c r="C27" s="54">
        <v>124864</v>
      </c>
      <c r="D27" s="54">
        <v>142400</v>
      </c>
      <c r="E27" s="45">
        <v>119.64777678113788</v>
      </c>
      <c r="F27" s="45">
        <v>104.91362359550563</v>
      </c>
      <c r="G27" s="6"/>
      <c r="H27" s="6"/>
    </row>
    <row r="28" spans="1:9" ht="18.75" customHeight="1" x14ac:dyDescent="0.2">
      <c r="A28" s="49" t="s">
        <v>25</v>
      </c>
      <c r="B28" s="53" t="s">
        <v>56</v>
      </c>
      <c r="C28" s="53" t="s">
        <v>56</v>
      </c>
      <c r="D28" s="53" t="s">
        <v>56</v>
      </c>
      <c r="E28" s="45">
        <v>97.989186445370777</v>
      </c>
      <c r="F28" s="45">
        <v>78.320751933314483</v>
      </c>
      <c r="G28" s="6"/>
      <c r="H28" s="6"/>
    </row>
    <row r="29" spans="1:9" ht="18.75" customHeight="1" x14ac:dyDescent="0.2">
      <c r="A29" s="49" t="s">
        <v>26</v>
      </c>
      <c r="B29" s="84" t="s">
        <v>57</v>
      </c>
      <c r="C29" s="84" t="s">
        <v>57</v>
      </c>
      <c r="D29" s="53" t="s">
        <v>56</v>
      </c>
      <c r="E29" s="84" t="s">
        <v>57</v>
      </c>
      <c r="F29" s="98" t="s">
        <v>57</v>
      </c>
      <c r="G29" s="6"/>
      <c r="H29" s="6"/>
    </row>
    <row r="30" spans="1:9" ht="18.75" customHeight="1" x14ac:dyDescent="0.2">
      <c r="A30" s="50" t="s">
        <v>63</v>
      </c>
      <c r="B30" s="85" t="s">
        <v>57</v>
      </c>
      <c r="C30" s="85" t="s">
        <v>57</v>
      </c>
      <c r="D30" s="85" t="s">
        <v>57</v>
      </c>
      <c r="E30" s="85" t="s">
        <v>57</v>
      </c>
      <c r="F30" s="85" t="s">
        <v>57</v>
      </c>
      <c r="G30" s="6"/>
      <c r="H30" s="6"/>
    </row>
    <row r="31" spans="1:9" ht="11.25" customHeight="1" x14ac:dyDescent="0.2">
      <c r="A31" s="40"/>
      <c r="B31" s="30"/>
      <c r="C31" s="6"/>
      <c r="D31" s="31"/>
      <c r="E31" s="31"/>
      <c r="F31" s="31"/>
      <c r="G31" s="31"/>
      <c r="H31" s="6"/>
      <c r="I31" s="26"/>
    </row>
    <row r="32" spans="1:9" ht="15.75" customHeight="1" x14ac:dyDescent="0.2">
      <c r="A32" s="46" t="s">
        <v>22</v>
      </c>
      <c r="G32" s="2"/>
      <c r="H32" s="1"/>
    </row>
    <row r="33" spans="1:9" ht="15.75" customHeight="1" x14ac:dyDescent="0.2">
      <c r="A33" s="47" t="s">
        <v>52</v>
      </c>
      <c r="G33" s="2"/>
      <c r="H33" s="1"/>
    </row>
    <row r="34" spans="1:9" ht="14.25" customHeight="1" x14ac:dyDescent="0.2">
      <c r="A34" s="95" t="s">
        <v>65</v>
      </c>
      <c r="B34" s="41"/>
      <c r="C34" s="41"/>
      <c r="D34" s="41"/>
      <c r="E34" s="41"/>
      <c r="F34" s="41"/>
      <c r="G34" s="30"/>
      <c r="H34" s="6"/>
      <c r="I34" s="6"/>
    </row>
    <row r="35" spans="1:9" ht="13.5" customHeight="1" x14ac:dyDescent="0.2">
      <c r="A35" s="66" t="s">
        <v>64</v>
      </c>
      <c r="B35" s="66"/>
      <c r="C35" s="66"/>
      <c r="D35" s="66"/>
      <c r="E35" s="66"/>
      <c r="F35" s="66"/>
      <c r="G35" s="26"/>
      <c r="H35" s="6"/>
    </row>
    <row r="36" spans="1:9" ht="14.25" customHeight="1" x14ac:dyDescent="0.2">
      <c r="A36" s="97"/>
    </row>
    <row r="37" spans="1:9" ht="15.95" customHeight="1" x14ac:dyDescent="0.2"/>
    <row r="38" spans="1:9" ht="15.95" customHeight="1" x14ac:dyDescent="0.2"/>
    <row r="39" spans="1:9" ht="15.95" customHeight="1" x14ac:dyDescent="0.2"/>
    <row r="40" spans="1:9" ht="15.95" customHeight="1" x14ac:dyDescent="0.2"/>
    <row r="41" spans="1:9" ht="9.9499999999999993" customHeight="1" x14ac:dyDescent="0.2"/>
    <row r="43" spans="1:9" ht="13.5" customHeight="1" x14ac:dyDescent="0.2"/>
    <row r="44" spans="1:9" ht="13.5" customHeight="1" x14ac:dyDescent="0.2">
      <c r="G44" s="41"/>
    </row>
    <row r="45" spans="1:9" ht="13.5" customHeight="1" x14ac:dyDescent="0.2">
      <c r="G45" s="66"/>
    </row>
    <row r="46" spans="1:9" ht="13.5" customHeight="1" x14ac:dyDescent="0.2">
      <c r="A46" s="39"/>
    </row>
    <row r="47" spans="1:9" ht="13.5" customHeight="1" x14ac:dyDescent="0.2">
      <c r="A47" s="17"/>
    </row>
    <row r="58" spans="2:3" x14ac:dyDescent="0.2">
      <c r="B58" s="23"/>
      <c r="C58" s="23"/>
    </row>
    <row r="59" spans="2:3" x14ac:dyDescent="0.2">
      <c r="B59" s="23"/>
      <c r="C59" s="23"/>
    </row>
  </sheetData>
  <phoneticPr fontId="13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&amp;C- 2 -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25FC-D562-4285-89ED-2E5E22B1CAA4}">
  <dimension ref="A1:IT43"/>
  <sheetViews>
    <sheetView topLeftCell="A20" zoomScaleNormal="100" workbookViewId="0">
      <selection activeCell="H29" sqref="H29"/>
    </sheetView>
  </sheetViews>
  <sheetFormatPr defaultRowHeight="12.75" x14ac:dyDescent="0.2"/>
  <cols>
    <col min="1" max="1" width="31.140625" customWidth="1"/>
    <col min="2" max="2" width="12.85546875" customWidth="1"/>
    <col min="3" max="3" width="13.140625" customWidth="1"/>
    <col min="4" max="4" width="12.28515625" customWidth="1"/>
    <col min="5" max="5" width="11.7109375" customWidth="1"/>
    <col min="6" max="6" width="11.42578125" customWidth="1"/>
    <col min="7" max="7" width="10.85546875" customWidth="1"/>
  </cols>
  <sheetData>
    <row r="1" spans="1:254" ht="15" customHeight="1" x14ac:dyDescent="0.2">
      <c r="A1" s="36" t="s">
        <v>31</v>
      </c>
      <c r="B1" s="1"/>
      <c r="C1" s="2"/>
      <c r="D1" s="2"/>
      <c r="E1" s="2"/>
      <c r="F1" s="2"/>
    </row>
    <row r="2" spans="1:254" ht="15.75" customHeight="1" x14ac:dyDescent="0.2">
      <c r="A2" s="36" t="s">
        <v>19</v>
      </c>
      <c r="B2" s="1"/>
      <c r="C2" s="2"/>
      <c r="D2" s="2"/>
      <c r="E2" s="2"/>
      <c r="F2" s="2"/>
      <c r="G2" s="2"/>
      <c r="H2" s="1"/>
    </row>
    <row r="3" spans="1:254" ht="8.25" customHeight="1" x14ac:dyDescent="0.2">
      <c r="A3" s="36"/>
      <c r="B3" s="30"/>
      <c r="C3" s="30"/>
      <c r="D3" s="30"/>
      <c r="E3" s="30"/>
      <c r="F3" s="30"/>
    </row>
    <row r="4" spans="1:254" ht="27" customHeight="1" x14ac:dyDescent="0.2">
      <c r="A4" s="62" t="s">
        <v>0</v>
      </c>
      <c r="B4" s="28" t="s">
        <v>20</v>
      </c>
      <c r="C4" s="28"/>
      <c r="D4" s="29"/>
      <c r="E4" s="20" t="s">
        <v>12</v>
      </c>
      <c r="F4" s="21"/>
    </row>
    <row r="5" spans="1:254" s="9" customFormat="1" ht="39" customHeight="1" x14ac:dyDescent="0.2">
      <c r="A5" s="27" t="s">
        <v>1</v>
      </c>
      <c r="B5" s="44" t="s">
        <v>70</v>
      </c>
      <c r="C5" s="44" t="s">
        <v>66</v>
      </c>
      <c r="D5" s="44" t="s">
        <v>74</v>
      </c>
      <c r="E5" s="32" t="s">
        <v>72</v>
      </c>
      <c r="F5" s="32" t="s">
        <v>73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ht="30" customHeight="1" x14ac:dyDescent="0.2">
      <c r="A6" s="37" t="s">
        <v>40</v>
      </c>
      <c r="B6" s="43">
        <v>9793442</v>
      </c>
      <c r="C6" s="43">
        <f>SUM(C7:C11)</f>
        <v>8328075</v>
      </c>
      <c r="D6" s="43">
        <v>8179556</v>
      </c>
      <c r="E6" s="38">
        <v>117.59550676476857</v>
      </c>
      <c r="F6" s="38">
        <v>119.73072866057765</v>
      </c>
    </row>
    <row r="7" spans="1:254" ht="20.25" customHeight="1" x14ac:dyDescent="0.2">
      <c r="A7" s="49" t="s">
        <v>41</v>
      </c>
      <c r="B7" s="51">
        <v>6964769</v>
      </c>
      <c r="C7" s="51">
        <v>5803757</v>
      </c>
      <c r="D7" s="51">
        <v>5485588</v>
      </c>
      <c r="E7" s="45">
        <v>120.00449019488583</v>
      </c>
      <c r="F7" s="45">
        <v>126.9648577326624</v>
      </c>
    </row>
    <row r="8" spans="1:254" ht="32.25" customHeight="1" x14ac:dyDescent="0.2">
      <c r="A8" s="72" t="s">
        <v>55</v>
      </c>
      <c r="B8" s="51">
        <v>230852</v>
      </c>
      <c r="C8" s="51">
        <v>173566</v>
      </c>
      <c r="D8" s="54">
        <v>246136</v>
      </c>
      <c r="E8" s="45">
        <v>133.00531210029612</v>
      </c>
      <c r="F8" s="45">
        <v>93.790424805798423</v>
      </c>
    </row>
    <row r="9" spans="1:254" ht="20.25" customHeight="1" x14ac:dyDescent="0.2">
      <c r="A9" s="49" t="s">
        <v>42</v>
      </c>
      <c r="B9" s="51">
        <v>518450</v>
      </c>
      <c r="C9" s="51">
        <v>486518</v>
      </c>
      <c r="D9" s="54">
        <v>503244</v>
      </c>
      <c r="E9" s="45">
        <v>106.5633748391632</v>
      </c>
      <c r="F9" s="45">
        <v>103.02159588589232</v>
      </c>
    </row>
    <row r="10" spans="1:254" ht="20.25" customHeight="1" x14ac:dyDescent="0.2">
      <c r="A10" s="49" t="s">
        <v>43</v>
      </c>
      <c r="B10" s="51">
        <v>615911</v>
      </c>
      <c r="C10" s="51">
        <v>609424</v>
      </c>
      <c r="D10" s="54">
        <v>582971</v>
      </c>
      <c r="E10" s="45">
        <v>101.06444774081756</v>
      </c>
      <c r="F10" s="45">
        <v>105.65036682785249</v>
      </c>
    </row>
    <row r="11" spans="1:254" ht="20.25" customHeight="1" x14ac:dyDescent="0.2">
      <c r="A11" s="50" t="s">
        <v>44</v>
      </c>
      <c r="B11" s="71">
        <v>1463460</v>
      </c>
      <c r="C11" s="71">
        <v>1254810</v>
      </c>
      <c r="D11" s="99">
        <v>1361617</v>
      </c>
      <c r="E11" s="65">
        <v>116.6280153967533</v>
      </c>
      <c r="F11" s="65">
        <v>107.47956290204954</v>
      </c>
    </row>
    <row r="12" spans="1:254" ht="11.25" customHeight="1" x14ac:dyDescent="0.2">
      <c r="A12" s="40"/>
      <c r="B12" s="22"/>
      <c r="C12" s="22"/>
      <c r="D12" s="22"/>
      <c r="E12" s="42"/>
      <c r="F12" s="22"/>
    </row>
    <row r="13" spans="1:254" ht="15" customHeight="1" x14ac:dyDescent="0.2">
      <c r="A13" s="46" t="s">
        <v>22</v>
      </c>
    </row>
    <row r="14" spans="1:254" ht="15.75" customHeight="1" x14ac:dyDescent="0.2">
      <c r="A14" s="47" t="s">
        <v>53</v>
      </c>
    </row>
    <row r="15" spans="1:254" ht="15" customHeight="1" x14ac:dyDescent="0.2"/>
    <row r="16" spans="1:254" ht="15" customHeight="1" x14ac:dyDescent="0.2">
      <c r="A16" s="36" t="s">
        <v>32</v>
      </c>
      <c r="B16" s="1"/>
      <c r="C16" s="2"/>
      <c r="D16" s="2"/>
      <c r="E16" s="2"/>
      <c r="F16" s="2"/>
    </row>
    <row r="17" spans="1:6" ht="9" customHeight="1" x14ac:dyDescent="0.2">
      <c r="B17" s="11"/>
    </row>
    <row r="18" spans="1:6" ht="27" customHeight="1" x14ac:dyDescent="0.2">
      <c r="A18" s="62" t="s">
        <v>0</v>
      </c>
      <c r="B18" s="28" t="s">
        <v>10</v>
      </c>
      <c r="C18" s="28"/>
      <c r="D18" s="29"/>
      <c r="E18" s="20" t="s">
        <v>12</v>
      </c>
      <c r="F18" s="21"/>
    </row>
    <row r="19" spans="1:6" ht="46.5" customHeight="1" x14ac:dyDescent="0.2">
      <c r="A19" s="27" t="s">
        <v>1</v>
      </c>
      <c r="B19" s="44" t="s">
        <v>70</v>
      </c>
      <c r="C19" s="44" t="s">
        <v>66</v>
      </c>
      <c r="D19" s="44" t="s">
        <v>74</v>
      </c>
      <c r="E19" s="32" t="s">
        <v>72</v>
      </c>
      <c r="F19" s="32" t="s">
        <v>73</v>
      </c>
    </row>
    <row r="20" spans="1:6" ht="19.5" customHeight="1" x14ac:dyDescent="0.2">
      <c r="A20" s="49" t="s">
        <v>45</v>
      </c>
      <c r="B20" s="88">
        <v>66.346288768306621</v>
      </c>
      <c r="C20" s="88">
        <v>66.352391530666338</v>
      </c>
      <c r="D20" s="101">
        <v>60.699577821758936</v>
      </c>
      <c r="E20" s="45">
        <v>99.99080249826882</v>
      </c>
      <c r="F20" s="45">
        <v>109.3027186500851</v>
      </c>
    </row>
    <row r="21" spans="1:6" ht="19.5" customHeight="1" x14ac:dyDescent="0.2">
      <c r="A21" s="49" t="s">
        <v>39</v>
      </c>
      <c r="B21" s="88">
        <v>67.304640646347423</v>
      </c>
      <c r="C21" s="88">
        <v>69.774197414323822</v>
      </c>
      <c r="D21" s="100">
        <v>62.137827383785492</v>
      </c>
      <c r="E21" s="45">
        <v>96.460644680279145</v>
      </c>
      <c r="F21" s="45">
        <v>108.31508515843311</v>
      </c>
    </row>
    <row r="22" spans="1:6" ht="19.5" customHeight="1" x14ac:dyDescent="0.2">
      <c r="A22" s="49" t="s">
        <v>46</v>
      </c>
      <c r="B22" s="86" t="s">
        <v>56</v>
      </c>
      <c r="C22" s="86" t="s">
        <v>56</v>
      </c>
      <c r="D22" s="86" t="s">
        <v>56</v>
      </c>
      <c r="E22" s="45">
        <v>93.931361131521015</v>
      </c>
      <c r="F22" s="45">
        <v>105.83903955464349</v>
      </c>
    </row>
    <row r="23" spans="1:6" ht="19.5" customHeight="1" x14ac:dyDescent="0.2">
      <c r="A23" s="49" t="s">
        <v>38</v>
      </c>
      <c r="B23" s="86" t="s">
        <v>56</v>
      </c>
      <c r="C23" s="86" t="s">
        <v>56</v>
      </c>
      <c r="D23" s="86" t="s">
        <v>56</v>
      </c>
      <c r="E23" s="45">
        <v>99.725495056850292</v>
      </c>
      <c r="F23" s="45">
        <v>105.63298091661137</v>
      </c>
    </row>
    <row r="24" spans="1:6" ht="19.5" customHeight="1" x14ac:dyDescent="0.2">
      <c r="A24" s="49" t="s">
        <v>47</v>
      </c>
      <c r="B24" s="88">
        <v>93.870170418415356</v>
      </c>
      <c r="C24" s="88">
        <v>96.038810305612486</v>
      </c>
      <c r="D24" s="100">
        <v>92.178896137640436</v>
      </c>
      <c r="E24" s="45">
        <v>97.741913003403383</v>
      </c>
      <c r="F24" s="45">
        <v>101.83477384915689</v>
      </c>
    </row>
    <row r="25" spans="1:6" ht="19.5" customHeight="1" x14ac:dyDescent="0.2">
      <c r="A25" s="49" t="s">
        <v>38</v>
      </c>
      <c r="B25" s="57" t="s">
        <v>57</v>
      </c>
      <c r="C25" s="57" t="s">
        <v>57</v>
      </c>
      <c r="D25" s="57" t="s">
        <v>57</v>
      </c>
      <c r="E25" s="57" t="s">
        <v>57</v>
      </c>
      <c r="F25" s="57" t="s">
        <v>57</v>
      </c>
    </row>
    <row r="26" spans="1:6" ht="19.5" customHeight="1" x14ac:dyDescent="0.2">
      <c r="A26" s="49" t="s">
        <v>48</v>
      </c>
      <c r="B26" s="86" t="s">
        <v>56</v>
      </c>
      <c r="C26" s="86" t="s">
        <v>56</v>
      </c>
      <c r="D26" s="86" t="s">
        <v>56</v>
      </c>
      <c r="E26" s="45">
        <v>99.583383106919527</v>
      </c>
      <c r="F26" s="45">
        <v>105.91991590685052</v>
      </c>
    </row>
    <row r="27" spans="1:6" ht="19.5" customHeight="1" x14ac:dyDescent="0.2">
      <c r="A27" s="49" t="s">
        <v>38</v>
      </c>
      <c r="B27" s="86" t="s">
        <v>56</v>
      </c>
      <c r="C27" s="86" t="s">
        <v>56</v>
      </c>
      <c r="D27" s="86" t="s">
        <v>56</v>
      </c>
      <c r="E27" s="45">
        <v>60.222981478151418</v>
      </c>
      <c r="F27" s="45">
        <v>40.32182169218752</v>
      </c>
    </row>
    <row r="28" spans="1:6" ht="33.75" customHeight="1" x14ac:dyDescent="0.2">
      <c r="A28" s="72" t="s">
        <v>58</v>
      </c>
      <c r="B28" s="88">
        <v>132.29522904875384</v>
      </c>
      <c r="C28" s="88">
        <v>132.25512662118598</v>
      </c>
      <c r="D28" s="100">
        <v>120.45213782400542</v>
      </c>
      <c r="E28" s="45">
        <v>100.03032202122699</v>
      </c>
      <c r="F28" s="45">
        <v>109.83219678678726</v>
      </c>
    </row>
    <row r="29" spans="1:6" ht="19.5" customHeight="1" x14ac:dyDescent="0.2">
      <c r="A29" s="49" t="s">
        <v>49</v>
      </c>
      <c r="B29" s="88">
        <v>68.908596107955148</v>
      </c>
      <c r="C29" s="88">
        <v>69.337031226165891</v>
      </c>
      <c r="D29" s="100">
        <v>64.50811900563636</v>
      </c>
      <c r="E29" s="45">
        <v>99.382097689165178</v>
      </c>
      <c r="F29" s="45">
        <v>106.82158644547411</v>
      </c>
    </row>
    <row r="30" spans="1:6" ht="19.5" customHeight="1" x14ac:dyDescent="0.2">
      <c r="A30" s="50" t="s">
        <v>50</v>
      </c>
      <c r="B30" s="89">
        <v>110.34217623636621</v>
      </c>
      <c r="C30" s="89">
        <v>109.06717739072585</v>
      </c>
      <c r="D30" s="102">
        <v>103.52110641304232</v>
      </c>
      <c r="E30" s="65">
        <v>101.16900324748734</v>
      </c>
      <c r="F30" s="65">
        <v>106.58906194076818</v>
      </c>
    </row>
    <row r="31" spans="1:6" ht="13.5" customHeight="1" x14ac:dyDescent="0.2">
      <c r="A31" s="8"/>
      <c r="C31" s="6"/>
    </row>
    <row r="32" spans="1:6" x14ac:dyDescent="0.2">
      <c r="A32" s="23" t="s">
        <v>17</v>
      </c>
    </row>
    <row r="33" spans="1:6" ht="16.5" x14ac:dyDescent="0.25">
      <c r="A33" s="17" t="s">
        <v>16</v>
      </c>
      <c r="B33" s="5"/>
      <c r="C33" s="5"/>
      <c r="D33" s="5"/>
      <c r="E33" s="5"/>
      <c r="F33" s="5"/>
    </row>
    <row r="34" spans="1:6" ht="15.75" x14ac:dyDescent="0.25">
      <c r="A34" s="16"/>
      <c r="B34" s="5"/>
      <c r="C34" s="5"/>
      <c r="D34" s="5"/>
      <c r="E34" s="5"/>
      <c r="F34" s="5"/>
    </row>
    <row r="35" spans="1:6" x14ac:dyDescent="0.2">
      <c r="B35" s="22"/>
      <c r="D35" s="22"/>
      <c r="E35" s="22"/>
      <c r="F35" s="22"/>
    </row>
    <row r="36" spans="1:6" x14ac:dyDescent="0.2">
      <c r="A36" s="22" t="s">
        <v>76</v>
      </c>
      <c r="C36" s="22" t="s">
        <v>14</v>
      </c>
    </row>
    <row r="43" spans="1:6" x14ac:dyDescent="0.2">
      <c r="A43" s="16"/>
    </row>
  </sheetData>
  <phoneticPr fontId="0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&amp;C- 3 -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 I,Ia</vt:lpstr>
      <vt:lpstr>tab II,III,IV</vt:lpstr>
      <vt:lpstr>tab V,VI</vt:lpstr>
    </vt:vector>
  </TitlesOfParts>
  <Company>MZe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Ilona Bardiovská</dc:creator>
  <cp:lastModifiedBy>Bardiovská Ilona</cp:lastModifiedBy>
  <cp:lastPrinted>2025-12-17T13:16:22Z</cp:lastPrinted>
  <dcterms:created xsi:type="dcterms:W3CDTF">1998-03-30T09:06:42Z</dcterms:created>
  <dcterms:modified xsi:type="dcterms:W3CDTF">2026-01-23T09:49:06Z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2025-05-21T08:13:57Z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23d0a328-b7ac-4db1-a44b-78ec3321586e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