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leden/"/>
    </mc:Choice>
  </mc:AlternateContent>
  <xr:revisionPtr revIDLastSave="1356" documentId="8_{F6ECF2B9-A9A1-42F6-A803-EF7D23202840}" xr6:coauthVersionLast="47" xr6:coauthVersionMax="47" xr10:uidLastSave="{6C48011B-BDFC-43C2-97E8-8867A3062AF9}"/>
  <bookViews>
    <workbookView xWindow="-120" yWindow="-120" windowWidth="29040" windowHeight="1752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" l="1"/>
  <c r="E16" i="1"/>
</calcChain>
</file>

<file path=xl/sharedStrings.xml><?xml version="1.0" encoding="utf-8"?>
<sst xmlns="http://schemas.openxmlformats.org/spreadsheetml/2006/main" count="252" uniqueCount="83">
  <si>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</si>
  <si>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</si>
  <si>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</si>
  <si>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</si>
  <si>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</si>
  <si>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</si>
  <si>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</si>
  <si>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</si>
  <si>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</si>
  <si>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</si>
  <si>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</si>
  <si>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</si>
  <si>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</si>
  <si>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</si>
  <si>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</si>
  <si>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</si>
  <si>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</si>
  <si>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</si>
  <si>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</si>
  <si>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</si>
  <si>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</si>
  <si>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</si>
  <si>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</si>
  <si>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</si>
  <si>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</si>
  <si>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</si>
  <si>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</si>
  <si>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</si>
  <si>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</si>
  <si>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</si>
  <si>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</si>
  <si>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</si>
  <si>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</si>
  <si>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</si>
  <si>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</si>
  <si>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</si>
  <si>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</si>
  <si>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</si>
  <si>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</si>
  <si>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</si>
  <si>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</si>
  <si>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</si>
  <si>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</si>
  <si>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</si>
  <si>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</si>
  <si>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</si>
  <si>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</si>
  <si>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</si>
  <si>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</si>
  <si>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</si>
  <si>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</si>
  <si>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</si>
  <si>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</si>
  <si>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</si>
  <si>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</si>
  <si>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</si>
  <si>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</si>
  <si>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</si>
  <si>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</si>
  <si>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</si>
  <si>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</si>
  <si>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</si>
  <si>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</si>
  <si>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prosinec 2025 </t>
  </si>
  <si>
    <r>
      <t>21 184 635</t>
    </r>
    <r>
      <rPr>
        <vertAlign val="superscript"/>
        <sz val="10"/>
        <rFont val="Arial CE"/>
        <charset val="238"/>
      </rPr>
      <t>2)</t>
    </r>
  </si>
  <si>
    <r>
      <t>2 688 319</t>
    </r>
    <r>
      <rPr>
        <vertAlign val="superscript"/>
        <sz val="10"/>
        <rFont val="Arial CE"/>
        <charset val="238"/>
      </rPr>
      <t>2)</t>
    </r>
  </si>
  <si>
    <t>L E D E N   2 0 2 6</t>
  </si>
  <si>
    <t xml:space="preserve">leden 2026 </t>
  </si>
  <si>
    <t xml:space="preserve">leden 2025 </t>
  </si>
  <si>
    <t xml:space="preserve">  I - 2026 /    XII - 2025</t>
  </si>
  <si>
    <t>I -  2026 /       I - 2025</t>
  </si>
  <si>
    <t xml:space="preserve">  I - 2026 /        XII - 2025</t>
  </si>
  <si>
    <t xml:space="preserve">V Praze dne  25. 2. 2026 </t>
  </si>
  <si>
    <t>I -  2026 /         I - 2025</t>
  </si>
  <si>
    <t>Hmotnost jatečně upravených těl v kg</t>
  </si>
  <si>
    <r>
      <t>21 064 503</t>
    </r>
    <r>
      <rPr>
        <vertAlign val="superscript"/>
        <sz val="10"/>
        <rFont val="Arial CE"/>
        <charset val="238"/>
      </rPr>
      <t>2)</t>
    </r>
  </si>
  <si>
    <r>
      <t>2 650 788</t>
    </r>
    <r>
      <rPr>
        <vertAlign val="superscript"/>
        <sz val="10"/>
        <rFont val="Arial CE"/>
        <charset val="238"/>
      </rPr>
      <t>2)</t>
    </r>
  </si>
  <si>
    <r>
      <t>22 294 117</t>
    </r>
    <r>
      <rPr>
        <vertAlign val="superscript"/>
        <sz val="10"/>
        <rFont val="Arial CE"/>
        <charset val="238"/>
      </rPr>
      <t>2)</t>
    </r>
  </si>
  <si>
    <r>
      <t>105,24</t>
    </r>
    <r>
      <rPr>
        <vertAlign val="superscript"/>
        <sz val="10"/>
        <rFont val="Arial CE"/>
        <charset val="238"/>
      </rPr>
      <t>2)</t>
    </r>
  </si>
  <si>
    <r>
      <t>105,84</t>
    </r>
    <r>
      <rPr>
        <vertAlign val="superscript"/>
        <sz val="10"/>
        <rFont val="Arial CE"/>
        <charset val="238"/>
      </rPr>
      <t>2)</t>
    </r>
  </si>
  <si>
    <r>
      <t>2 634 245</t>
    </r>
    <r>
      <rPr>
        <vertAlign val="superscript"/>
        <sz val="10"/>
        <rFont val="Arial CE"/>
        <charset val="238"/>
      </rPr>
      <t>2)</t>
    </r>
  </si>
  <si>
    <r>
      <t>97,99</t>
    </r>
    <r>
      <rPr>
        <vertAlign val="superscript"/>
        <sz val="10"/>
        <rFont val="Arial CE"/>
        <charset val="238"/>
      </rPr>
      <t>2)</t>
    </r>
  </si>
  <si>
    <r>
      <t>99,38</t>
    </r>
    <r>
      <rPr>
        <vertAlign val="superscript"/>
        <sz val="10"/>
        <rFont val="Arial CE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</si>
</sst>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49" fontId="0" fillId="2" borderId="2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3" fontId="0" fillId="0" borderId="10" xfId="0" applyNumberFormat="1" applyBorder="1"/>
    <xf numFmtId="0" fontId="9" fillId="0" borderId="11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abSelected="1" zoomScale="96" zoomScaleNormal="96" workbookViewId="0">
      <selection activeCell="K30" sqref="K30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1.75" customHeight="1" x14ac:dyDescent="0.2">
      <c r="A1" s="105" t="s">
        <v>13</v>
      </c>
      <c r="B1" s="105"/>
      <c r="C1" s="105"/>
      <c r="D1" s="105"/>
      <c r="E1" s="105"/>
      <c r="F1" s="105"/>
      <c r="G1" s="59"/>
    </row>
    <row r="2" spans="1:12" s="3" customFormat="1" ht="21" customHeight="1" x14ac:dyDescent="0.2">
      <c r="A2" s="106" t="s">
        <v>28</v>
      </c>
      <c r="B2" s="106"/>
      <c r="C2" s="106"/>
      <c r="D2" s="106"/>
      <c r="E2" s="106"/>
      <c r="F2" s="106"/>
      <c r="G2" s="60"/>
    </row>
    <row r="3" spans="1:12" s="3" customFormat="1" ht="8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3" t="s">
        <v>66</v>
      </c>
      <c r="B4" s="104"/>
      <c r="C4" s="104"/>
      <c r="D4" s="104"/>
      <c r="E4" s="104"/>
      <c r="F4" s="104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67</v>
      </c>
      <c r="C7" s="44" t="s">
        <v>63</v>
      </c>
      <c r="D7" s="44" t="s">
        <v>68</v>
      </c>
      <c r="E7" s="32" t="s">
        <v>69</v>
      </c>
      <c r="F7" s="32" t="s">
        <v>73</v>
      </c>
    </row>
    <row r="8" spans="1:12" ht="18" customHeight="1" x14ac:dyDescent="0.2">
      <c r="A8" s="55" t="s">
        <v>2</v>
      </c>
      <c r="B8" s="97">
        <v>21800721</v>
      </c>
      <c r="C8" s="54">
        <v>21184635</v>
      </c>
      <c r="D8" s="54">
        <v>20697091</v>
      </c>
      <c r="E8" s="57">
        <v>102.90817377783475</v>
      </c>
      <c r="F8" s="58">
        <v>105.33229524864147</v>
      </c>
      <c r="G8" s="7"/>
    </row>
    <row r="9" spans="1:12" ht="18" customHeight="1" x14ac:dyDescent="0.2">
      <c r="A9" s="55" t="s">
        <v>27</v>
      </c>
      <c r="B9" s="97">
        <v>493396</v>
      </c>
      <c r="C9" s="81" t="s">
        <v>56</v>
      </c>
      <c r="D9" s="54">
        <v>367412</v>
      </c>
      <c r="E9" s="81" t="s">
        <v>56</v>
      </c>
      <c r="F9" s="58">
        <v>134.28957138035776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54.143587406911678</v>
      </c>
      <c r="F10" s="58">
        <v>109.09338688853822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96.106063438192166</v>
      </c>
      <c r="F11" s="58">
        <v>87.839858322809164</v>
      </c>
      <c r="G11" s="7"/>
    </row>
    <row r="12" spans="1:12" ht="21.75" customHeight="1" x14ac:dyDescent="0.2">
      <c r="A12" s="34" t="s">
        <v>23</v>
      </c>
      <c r="B12" s="33" t="s">
        <v>77</v>
      </c>
      <c r="C12" s="33" t="s">
        <v>64</v>
      </c>
      <c r="D12" s="33" t="s">
        <v>75</v>
      </c>
      <c r="E12" s="64" t="s">
        <v>78</v>
      </c>
      <c r="F12" s="38" t="s">
        <v>79</v>
      </c>
    </row>
    <row r="13" spans="1:12" ht="16.5" customHeight="1" x14ac:dyDescent="0.2">
      <c r="A13" s="90"/>
      <c r="B13" s="90"/>
      <c r="C13" s="90"/>
      <c r="D13" s="90"/>
      <c r="E13" s="70"/>
      <c r="F13" s="91"/>
    </row>
    <row r="14" spans="1:12" ht="24.75" customHeight="1" x14ac:dyDescent="0.2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">
      <c r="A15" s="12" t="s">
        <v>1</v>
      </c>
      <c r="B15" s="44" t="s">
        <v>67</v>
      </c>
      <c r="C15" s="44" t="s">
        <v>63</v>
      </c>
      <c r="D15" s="44" t="s">
        <v>68</v>
      </c>
      <c r="E15" s="32" t="s">
        <v>69</v>
      </c>
      <c r="F15" s="32" t="s">
        <v>73</v>
      </c>
    </row>
    <row r="16" spans="1:12" ht="18" customHeight="1" x14ac:dyDescent="0.2">
      <c r="A16" s="55" t="s">
        <v>2</v>
      </c>
      <c r="B16" s="93">
        <v>29.258240993961916</v>
      </c>
      <c r="C16" s="93">
        <v>30.075688773761247</v>
      </c>
      <c r="D16" s="93">
        <v>26.629551696085318</v>
      </c>
      <c r="E16" s="58">
        <f>B16/C16*100</f>
        <v>97.282031391040022</v>
      </c>
      <c r="F16" s="58">
        <f>B16/D16*100</f>
        <v>109.87132388812624</v>
      </c>
      <c r="G16" s="7"/>
    </row>
    <row r="17" spans="1:256" ht="18" customHeight="1" x14ac:dyDescent="0.2">
      <c r="A17" s="56" t="s">
        <v>27</v>
      </c>
      <c r="B17" s="57">
        <v>15.941603417944206</v>
      </c>
      <c r="C17" s="98" t="s">
        <v>56</v>
      </c>
      <c r="D17" s="81" t="s">
        <v>56</v>
      </c>
      <c r="E17" s="81" t="s">
        <v>56</v>
      </c>
      <c r="F17" s="81" t="s">
        <v>56</v>
      </c>
      <c r="G17" s="7"/>
    </row>
    <row r="18" spans="1:256" ht="18" customHeight="1" x14ac:dyDescent="0.2">
      <c r="A18" s="55" t="s">
        <v>3</v>
      </c>
      <c r="B18" s="81" t="s">
        <v>56</v>
      </c>
      <c r="C18" s="81" t="s">
        <v>56</v>
      </c>
      <c r="D18" s="81" t="s">
        <v>56</v>
      </c>
      <c r="E18" s="58">
        <v>105.60156600612802</v>
      </c>
      <c r="F18" s="58">
        <v>126.96211283416407</v>
      </c>
      <c r="G18" s="7"/>
    </row>
    <row r="19" spans="1:256" ht="18" customHeight="1" x14ac:dyDescent="0.2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4">
        <v>104.28571428571429</v>
      </c>
      <c r="G19" s="7"/>
    </row>
    <row r="20" spans="1:256" ht="12" customHeight="1" x14ac:dyDescent="0.2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">
      <c r="A22" s="15" t="s">
        <v>0</v>
      </c>
      <c r="B22" s="100" t="s">
        <v>37</v>
      </c>
      <c r="C22" s="101"/>
      <c r="D22" s="102"/>
      <c r="E22" s="100" t="s">
        <v>12</v>
      </c>
      <c r="F22" s="102"/>
    </row>
    <row r="23" spans="1:256" ht="30.75" customHeight="1" x14ac:dyDescent="0.2">
      <c r="A23" s="12" t="s">
        <v>1</v>
      </c>
      <c r="B23" s="44" t="s">
        <v>67</v>
      </c>
      <c r="C23" s="44" t="s">
        <v>63</v>
      </c>
      <c r="D23" s="44" t="s">
        <v>68</v>
      </c>
      <c r="E23" s="32" t="s">
        <v>71</v>
      </c>
      <c r="F23" s="32" t="s">
        <v>73</v>
      </c>
    </row>
    <row r="24" spans="1:256" ht="18" customHeight="1" x14ac:dyDescent="0.2">
      <c r="A24" s="55" t="s">
        <v>2</v>
      </c>
      <c r="B24" s="83">
        <v>9764582</v>
      </c>
      <c r="C24" s="54">
        <v>9375827</v>
      </c>
      <c r="D24" s="54">
        <v>9302367</v>
      </c>
      <c r="E24" s="57">
        <v>104.14635423627163</v>
      </c>
      <c r="F24" s="58">
        <v>104.9687891264664</v>
      </c>
    </row>
    <row r="25" spans="1:256" ht="18" customHeight="1" x14ac:dyDescent="0.2">
      <c r="A25" s="55" t="s">
        <v>27</v>
      </c>
      <c r="B25" s="84">
        <v>242379</v>
      </c>
      <c r="C25" s="81" t="s">
        <v>56</v>
      </c>
      <c r="D25" s="81" t="s">
        <v>56</v>
      </c>
      <c r="E25" s="81" t="s">
        <v>56</v>
      </c>
      <c r="F25" s="81" t="s">
        <v>56</v>
      </c>
    </row>
    <row r="26" spans="1:256" ht="18" customHeight="1" x14ac:dyDescent="0.2">
      <c r="A26" s="55" t="s">
        <v>3</v>
      </c>
      <c r="B26" s="84">
        <v>11198</v>
      </c>
      <c r="C26" s="54">
        <v>32435</v>
      </c>
      <c r="D26" s="54">
        <v>9717</v>
      </c>
      <c r="E26" s="57">
        <v>34.524433482349316</v>
      </c>
      <c r="F26" s="58">
        <v>115.24132962848617</v>
      </c>
    </row>
    <row r="27" spans="1:256" ht="18" customHeight="1" x14ac:dyDescent="0.2">
      <c r="A27" s="48" t="s">
        <v>4</v>
      </c>
      <c r="B27" s="87" t="s">
        <v>56</v>
      </c>
      <c r="C27" s="87" t="s">
        <v>56</v>
      </c>
      <c r="D27" s="87" t="s">
        <v>56</v>
      </c>
      <c r="E27" s="73">
        <v>95.01392603377063</v>
      </c>
      <c r="F27" s="74">
        <v>86.631916889113342</v>
      </c>
    </row>
    <row r="28" spans="1:256" ht="16.5" customHeight="1" x14ac:dyDescent="0.2">
      <c r="A28" s="68"/>
      <c r="B28" s="69"/>
      <c r="C28" s="69"/>
      <c r="D28" s="69"/>
      <c r="E28" s="70"/>
      <c r="F28" s="70"/>
    </row>
    <row r="29" spans="1:256" ht="30.75" customHeight="1" x14ac:dyDescent="0.2">
      <c r="A29" s="15" t="s">
        <v>0</v>
      </c>
      <c r="B29" s="100" t="s">
        <v>74</v>
      </c>
      <c r="C29" s="101"/>
      <c r="D29" s="102"/>
      <c r="E29" s="100" t="s">
        <v>12</v>
      </c>
      <c r="F29" s="102"/>
    </row>
    <row r="30" spans="1:256" ht="31.5" customHeight="1" x14ac:dyDescent="0.2">
      <c r="A30" s="12" t="s">
        <v>1</v>
      </c>
      <c r="B30" s="95" t="s">
        <v>67</v>
      </c>
      <c r="C30" s="95" t="s">
        <v>63</v>
      </c>
      <c r="D30" s="44" t="s">
        <v>68</v>
      </c>
      <c r="E30" s="96" t="s">
        <v>71</v>
      </c>
      <c r="F30" s="32" t="s">
        <v>73</v>
      </c>
    </row>
    <row r="31" spans="1:256" ht="18" customHeight="1" x14ac:dyDescent="0.2">
      <c r="A31" s="55" t="s">
        <v>2</v>
      </c>
      <c r="B31" s="54">
        <v>14713329</v>
      </c>
      <c r="C31" s="54">
        <v>14363889</v>
      </c>
      <c r="D31" s="54">
        <v>13662013</v>
      </c>
      <c r="E31" s="57">
        <v>102.43276629484181</v>
      </c>
      <c r="F31" s="58">
        <v>107.6951753026475</v>
      </c>
      <c r="G31" s="7"/>
    </row>
    <row r="32" spans="1:256" ht="18" customHeight="1" x14ac:dyDescent="0.2">
      <c r="A32" s="55" t="s">
        <v>27</v>
      </c>
      <c r="B32" s="54">
        <v>313770</v>
      </c>
      <c r="C32" s="81" t="s">
        <v>56</v>
      </c>
      <c r="D32" s="54">
        <v>216770</v>
      </c>
      <c r="E32" s="81" t="s">
        <v>56</v>
      </c>
      <c r="F32" s="58">
        <v>144.74788946809983</v>
      </c>
      <c r="G32" s="7"/>
    </row>
    <row r="33" spans="1:7" ht="18" customHeight="1" x14ac:dyDescent="0.2">
      <c r="A33" s="55" t="s">
        <v>3</v>
      </c>
      <c r="B33" s="54">
        <v>121567</v>
      </c>
      <c r="C33" s="54">
        <v>330294</v>
      </c>
      <c r="D33" s="54">
        <v>99819</v>
      </c>
      <c r="E33" s="57">
        <v>36.805688670456853</v>
      </c>
      <c r="F33" s="58">
        <v>121.7874165611745</v>
      </c>
      <c r="G33" s="7"/>
    </row>
    <row r="34" spans="1:7" ht="18" customHeight="1" x14ac:dyDescent="0.2">
      <c r="A34" s="48" t="s">
        <v>4</v>
      </c>
      <c r="B34" s="82" t="s">
        <v>56</v>
      </c>
      <c r="C34" s="82" t="s">
        <v>56</v>
      </c>
      <c r="D34" s="82" t="s">
        <v>56</v>
      </c>
      <c r="E34" s="73">
        <v>96.072517983158406</v>
      </c>
      <c r="F34" s="74">
        <v>88.115218956267</v>
      </c>
      <c r="G34" s="7"/>
    </row>
    <row r="35" spans="1:7" ht="9" customHeight="1" x14ac:dyDescent="0.2">
      <c r="E35" s="70"/>
      <c r="F35" s="70"/>
    </row>
    <row r="36" spans="1:7" ht="15" x14ac:dyDescent="0.2">
      <c r="A36" s="46" t="s">
        <v>22</v>
      </c>
    </row>
    <row r="37" spans="1:7" ht="16.5" customHeight="1" x14ac:dyDescent="0.2">
      <c r="A37" s="46" t="s">
        <v>51</v>
      </c>
    </row>
    <row r="38" spans="1:7" ht="15" customHeight="1" x14ac:dyDescent="0.2">
      <c r="A38" s="46"/>
    </row>
    <row r="39" spans="1:7" ht="15" customHeight="1" x14ac:dyDescent="0.2">
      <c r="A39" s="66"/>
      <c r="B39" s="66"/>
      <c r="C39" s="66"/>
      <c r="D39" s="66"/>
      <c r="E39" s="66"/>
      <c r="F39" s="66"/>
    </row>
    <row r="40" spans="1:7" ht="15" customHeight="1" x14ac:dyDescent="0.2"/>
    <row r="41" spans="1:7" ht="6" customHeight="1" x14ac:dyDescent="0.2"/>
    <row r="42" spans="1:7" ht="12" customHeight="1" x14ac:dyDescent="0.2"/>
    <row r="43" spans="1:7" ht="12.6" customHeight="1" x14ac:dyDescent="0.2"/>
    <row r="44" spans="1:7" ht="12.6" customHeight="1" x14ac:dyDescent="0.2">
      <c r="G44" s="66"/>
    </row>
    <row r="45" spans="1:7" ht="10.5" customHeight="1" x14ac:dyDescent="0.2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A5" zoomScaleNormal="100" workbookViewId="0">
      <selection activeCell="Q34" sqref="Q34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67</v>
      </c>
      <c r="C4" s="44" t="s">
        <v>63</v>
      </c>
      <c r="D4" s="44" t="s">
        <v>68</v>
      </c>
      <c r="E4" s="32" t="s">
        <v>69</v>
      </c>
      <c r="F4" s="32" t="s">
        <v>70</v>
      </c>
      <c r="G4" s="24"/>
    </row>
    <row r="5" spans="1:7" ht="20.25" customHeight="1" x14ac:dyDescent="0.2">
      <c r="A5" s="79" t="s">
        <v>2</v>
      </c>
      <c r="B5" s="99">
        <v>221780</v>
      </c>
      <c r="C5" s="83">
        <v>237781</v>
      </c>
      <c r="D5" s="83">
        <v>62773</v>
      </c>
      <c r="E5" s="58">
        <v>93.270698668102156</v>
      </c>
      <c r="F5" s="45">
        <v>353.3047647874086</v>
      </c>
      <c r="G5" s="25"/>
    </row>
    <row r="6" spans="1:7" ht="20.25" customHeight="1" x14ac:dyDescent="0.2">
      <c r="A6" s="56" t="s">
        <v>27</v>
      </c>
      <c r="B6" s="97">
        <v>77735</v>
      </c>
      <c r="C6" s="53" t="s">
        <v>56</v>
      </c>
      <c r="D6" s="53" t="s">
        <v>56</v>
      </c>
      <c r="E6" s="53" t="s">
        <v>56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29.310344827586203</v>
      </c>
      <c r="F7" s="45">
        <v>0.78172900061312078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128.65497076023391</v>
      </c>
      <c r="F8" s="45">
        <v>0.95493018881574188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67</v>
      </c>
      <c r="C14" s="44" t="s">
        <v>63</v>
      </c>
      <c r="D14" s="44" t="s">
        <v>68</v>
      </c>
      <c r="E14" s="32" t="s">
        <v>69</v>
      </c>
      <c r="F14" s="32" t="s">
        <v>70</v>
      </c>
    </row>
    <row r="15" spans="1:7" ht="18.75" customHeight="1" x14ac:dyDescent="0.2">
      <c r="A15" s="49" t="s">
        <v>11</v>
      </c>
      <c r="B15" s="83">
        <v>1812263</v>
      </c>
      <c r="C15" s="83">
        <v>1703390</v>
      </c>
      <c r="D15" s="51">
        <v>1065409</v>
      </c>
      <c r="E15" s="75">
        <v>106.39154861775634</v>
      </c>
      <c r="F15" s="52">
        <v>170.10021503478944</v>
      </c>
      <c r="G15" s="6"/>
    </row>
    <row r="16" spans="1:7" ht="18" customHeight="1" x14ac:dyDescent="0.2">
      <c r="A16" s="49" t="s">
        <v>7</v>
      </c>
      <c r="B16" s="84">
        <v>68643</v>
      </c>
      <c r="C16" s="84">
        <v>89124</v>
      </c>
      <c r="D16" s="51">
        <v>152918</v>
      </c>
      <c r="E16" s="76">
        <v>77.019658004577892</v>
      </c>
      <c r="F16" s="45">
        <v>44.888763912685228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111.31383230602101</v>
      </c>
      <c r="F17" s="65">
        <v>111.48418413910466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67</v>
      </c>
      <c r="C23" s="44" t="s">
        <v>63</v>
      </c>
      <c r="D23" s="44" t="s">
        <v>68</v>
      </c>
      <c r="E23" s="32" t="s">
        <v>69</v>
      </c>
      <c r="F23" s="32" t="s">
        <v>70</v>
      </c>
    </row>
    <row r="24" spans="1:9" ht="27.75" customHeight="1" x14ac:dyDescent="0.2">
      <c r="A24" s="34" t="s">
        <v>9</v>
      </c>
      <c r="B24" s="33" t="s">
        <v>80</v>
      </c>
      <c r="C24" s="33" t="s">
        <v>65</v>
      </c>
      <c r="D24" s="33" t="s">
        <v>76</v>
      </c>
      <c r="E24" s="38" t="s">
        <v>81</v>
      </c>
      <c r="F24" s="38" t="s">
        <v>82</v>
      </c>
      <c r="G24" s="14"/>
    </row>
    <row r="25" spans="1:9" ht="19.5" customHeight="1" x14ac:dyDescent="0.2">
      <c r="A25" s="49" t="s">
        <v>15</v>
      </c>
      <c r="B25" s="51">
        <v>2600733</v>
      </c>
      <c r="C25" s="51">
        <v>2538922</v>
      </c>
      <c r="D25" s="51">
        <v>2623686</v>
      </c>
      <c r="E25" s="52">
        <v>102.43453717758955</v>
      </c>
      <c r="F25" s="52">
        <v>99.125162081133183</v>
      </c>
      <c r="G25" s="6"/>
    </row>
    <row r="26" spans="1:9" ht="18.75" customHeight="1" x14ac:dyDescent="0.2">
      <c r="A26" s="49" t="s">
        <v>54</v>
      </c>
      <c r="B26" s="53" t="s">
        <v>56</v>
      </c>
      <c r="C26" s="53" t="s">
        <v>56</v>
      </c>
      <c r="D26" s="53" t="s">
        <v>56</v>
      </c>
      <c r="E26" s="45">
        <v>139.1812930707643</v>
      </c>
      <c r="F26" s="45">
        <v>102.76053415883158</v>
      </c>
      <c r="G26" s="6"/>
      <c r="H26" s="6"/>
    </row>
    <row r="27" spans="1:9" ht="18.75" customHeight="1" x14ac:dyDescent="0.2">
      <c r="A27" s="49" t="s">
        <v>24</v>
      </c>
      <c r="B27" s="54">
        <v>33512</v>
      </c>
      <c r="C27" s="54">
        <v>149397</v>
      </c>
      <c r="D27" s="54">
        <v>27102</v>
      </c>
      <c r="E27" s="45">
        <v>22.431507995475144</v>
      </c>
      <c r="F27" s="45">
        <v>123.65139104125156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71.974962227498381</v>
      </c>
      <c r="F28" s="45">
        <v>76.723532069409814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">
      <c r="A36" s="94"/>
    </row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topLeftCell="A5" zoomScaleNormal="100" workbookViewId="0">
      <selection activeCell="J11" sqref="J11"/>
    </sheetView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8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67</v>
      </c>
      <c r="C5" s="44" t="s">
        <v>63</v>
      </c>
      <c r="D5" s="44" t="s">
        <v>68</v>
      </c>
      <c r="E5" s="32" t="s">
        <v>69</v>
      </c>
      <c r="F5" s="32" t="s">
        <v>70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8938814</v>
      </c>
      <c r="C6" s="43">
        <v>9793442</v>
      </c>
      <c r="D6" s="43">
        <v>9106422</v>
      </c>
      <c r="E6" s="38">
        <v>91.273466468683836</v>
      </c>
      <c r="F6" s="38">
        <v>98.159452746644078</v>
      </c>
    </row>
    <row r="7" spans="1:254" ht="20.25" customHeight="1" x14ac:dyDescent="0.2">
      <c r="A7" s="49" t="s">
        <v>41</v>
      </c>
      <c r="B7" s="51">
        <v>6270181</v>
      </c>
      <c r="C7" s="51">
        <v>6964769</v>
      </c>
      <c r="D7" s="51">
        <v>6347288</v>
      </c>
      <c r="E7" s="45">
        <v>90.027120784623293</v>
      </c>
      <c r="F7" s="45">
        <v>98.78519770963598</v>
      </c>
    </row>
    <row r="8" spans="1:254" ht="32.25" customHeight="1" x14ac:dyDescent="0.2">
      <c r="A8" s="72" t="s">
        <v>55</v>
      </c>
      <c r="B8" s="51">
        <v>193196</v>
      </c>
      <c r="C8" s="51">
        <v>230852</v>
      </c>
      <c r="D8" s="51">
        <v>232120</v>
      </c>
      <c r="E8" s="45">
        <v>83.688250480827548</v>
      </c>
      <c r="F8" s="45">
        <v>83.231087368602459</v>
      </c>
    </row>
    <row r="9" spans="1:254" ht="20.25" customHeight="1" x14ac:dyDescent="0.2">
      <c r="A9" s="49" t="s">
        <v>42</v>
      </c>
      <c r="B9" s="51">
        <v>549090</v>
      </c>
      <c r="C9" s="51">
        <v>518450</v>
      </c>
      <c r="D9" s="51">
        <v>567492</v>
      </c>
      <c r="E9" s="45">
        <v>105.9099238113608</v>
      </c>
      <c r="F9" s="45">
        <v>96.75731111628005</v>
      </c>
    </row>
    <row r="10" spans="1:254" ht="20.25" customHeight="1" x14ac:dyDescent="0.2">
      <c r="A10" s="49" t="s">
        <v>43</v>
      </c>
      <c r="B10" s="51">
        <v>646811</v>
      </c>
      <c r="C10" s="51">
        <v>615911</v>
      </c>
      <c r="D10" s="51">
        <v>598789</v>
      </c>
      <c r="E10" s="45">
        <v>105.01695861902125</v>
      </c>
      <c r="F10" s="45">
        <v>108.01985340412065</v>
      </c>
    </row>
    <row r="11" spans="1:254" ht="20.25" customHeight="1" x14ac:dyDescent="0.2">
      <c r="A11" s="50" t="s">
        <v>44</v>
      </c>
      <c r="B11" s="71">
        <v>1279536</v>
      </c>
      <c r="C11" s="71">
        <v>1463460</v>
      </c>
      <c r="D11" s="71">
        <v>1360733</v>
      </c>
      <c r="E11" s="65">
        <v>87.432249600262395</v>
      </c>
      <c r="F11" s="65">
        <v>94.03284847211026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3.5" customHeight="1" x14ac:dyDescent="0.2"/>
    <row r="16" spans="1:254" ht="18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67</v>
      </c>
      <c r="C19" s="44" t="s">
        <v>63</v>
      </c>
      <c r="D19" s="44" t="s">
        <v>68</v>
      </c>
      <c r="E19" s="32" t="s">
        <v>69</v>
      </c>
      <c r="F19" s="32" t="s">
        <v>70</v>
      </c>
    </row>
    <row r="20" spans="1:6" ht="19.5" customHeight="1" x14ac:dyDescent="0.2">
      <c r="A20" s="49" t="s">
        <v>45</v>
      </c>
      <c r="B20" s="88">
        <v>65.787456577623786</v>
      </c>
      <c r="C20" s="88">
        <v>66.346288768306621</v>
      </c>
      <c r="D20" s="88">
        <v>61.28882136522553</v>
      </c>
      <c r="E20" s="45">
        <v>99.157703918248714</v>
      </c>
      <c r="F20" s="45">
        <v>107.34005828826514</v>
      </c>
    </row>
    <row r="21" spans="1:6" ht="19.5" customHeight="1" x14ac:dyDescent="0.2">
      <c r="A21" s="49" t="s">
        <v>39</v>
      </c>
      <c r="B21" s="88">
        <v>70.736323420446595</v>
      </c>
      <c r="C21" s="88">
        <v>67.304640646347423</v>
      </c>
      <c r="D21" s="88">
        <v>63.79042032402829</v>
      </c>
      <c r="E21" s="45">
        <v>105.0987312927365</v>
      </c>
      <c r="F21" s="45">
        <v>110.88863039487131</v>
      </c>
    </row>
    <row r="22" spans="1:6" ht="19.5" customHeight="1" x14ac:dyDescent="0.2">
      <c r="A22" s="49" t="s">
        <v>46</v>
      </c>
      <c r="B22" s="88">
        <v>44.894449873910347</v>
      </c>
      <c r="C22" s="86" t="s">
        <v>56</v>
      </c>
      <c r="D22" s="86" t="s">
        <v>56</v>
      </c>
      <c r="E22" s="86" t="s">
        <v>56</v>
      </c>
      <c r="F22" s="86" t="s">
        <v>56</v>
      </c>
    </row>
    <row r="23" spans="1:6" ht="19.5" customHeight="1" x14ac:dyDescent="0.2">
      <c r="A23" s="49" t="s">
        <v>38</v>
      </c>
      <c r="B23" s="86" t="s">
        <v>56</v>
      </c>
      <c r="C23" s="86" t="s">
        <v>56</v>
      </c>
      <c r="D23" s="86" t="s">
        <v>56</v>
      </c>
      <c r="E23" s="45">
        <v>95.317791095396814</v>
      </c>
      <c r="F23" s="45">
        <v>101.26649804637522</v>
      </c>
    </row>
    <row r="24" spans="1:6" ht="19.5" customHeight="1" x14ac:dyDescent="0.2">
      <c r="A24" s="49" t="s">
        <v>47</v>
      </c>
      <c r="B24" s="88">
        <v>87.353506803533051</v>
      </c>
      <c r="C24" s="88">
        <v>93.870170418415356</v>
      </c>
      <c r="D24" s="88">
        <v>82.596483880686947</v>
      </c>
      <c r="E24" s="45">
        <v>93.057790791435622</v>
      </c>
      <c r="F24" s="45">
        <v>105.7593528190834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94.959908361970221</v>
      </c>
      <c r="F26" s="45">
        <v>103.17361543248292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106.27052851597492</v>
      </c>
      <c r="F27" s="45">
        <v>48.11410031093687</v>
      </c>
    </row>
    <row r="28" spans="1:6" ht="33.75" customHeight="1" x14ac:dyDescent="0.2">
      <c r="A28" s="72" t="s">
        <v>58</v>
      </c>
      <c r="B28" s="88">
        <v>130.42165376056795</v>
      </c>
      <c r="C28" s="88">
        <v>132.29522904875384</v>
      </c>
      <c r="D28" s="88">
        <v>121.72464797994162</v>
      </c>
      <c r="E28" s="45">
        <v>98.583792248853186</v>
      </c>
      <c r="F28" s="45">
        <v>107.14481900334553</v>
      </c>
    </row>
    <row r="29" spans="1:6" ht="19.5" customHeight="1" x14ac:dyDescent="0.2">
      <c r="A29" s="49" t="s">
        <v>49</v>
      </c>
      <c r="B29" s="88">
        <v>67.819382667896249</v>
      </c>
      <c r="C29" s="88">
        <v>68.908596107955148</v>
      </c>
      <c r="D29" s="88">
        <v>64.484554565001446</v>
      </c>
      <c r="E29" s="45">
        <v>98.41933590062915</v>
      </c>
      <c r="F29" s="45">
        <v>105.17151452063338</v>
      </c>
    </row>
    <row r="30" spans="1:6" ht="19.5" customHeight="1" x14ac:dyDescent="0.2">
      <c r="A30" s="50" t="s">
        <v>50</v>
      </c>
      <c r="B30" s="89">
        <v>108.59388141515105</v>
      </c>
      <c r="C30" s="89">
        <v>110.34217623636621</v>
      </c>
      <c r="D30" s="89">
        <v>100.75768370992715</v>
      </c>
      <c r="E30" s="65">
        <v>98.415569747808746</v>
      </c>
      <c r="F30" s="65">
        <v>107.7772705928648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72</v>
      </c>
      <c r="C36" s="22" t="s">
        <v>14</v>
      </c>
    </row>
    <row r="43" spans="1:6" x14ac:dyDescent="0.2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2025-12-17T13:16:22Z</cp:lastPrinted>
  <dcterms:created xsi:type="dcterms:W3CDTF">1998-03-30T09:06:42Z</dcterms:created>
  <dcterms:modified xsi:type="dcterms:W3CDTF">2026-02-25T09:35:45Z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