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A939" lockStructure="1"/>
  <bookViews>
    <workbookView xWindow="480" yWindow="120" windowWidth="27795" windowHeight="14370"/>
  </bookViews>
  <sheets>
    <sheet name="254-2001" sheetId="1" r:id="rId1"/>
  </sheets>
  <calcPr calcId="145621"/>
</workbook>
</file>

<file path=xl/calcChain.xml><?xml version="1.0" encoding="utf-8"?>
<calcChain xmlns="http://schemas.openxmlformats.org/spreadsheetml/2006/main">
  <c r="V9" i="1" l="1"/>
  <c r="V10" i="1"/>
  <c r="V12" i="1"/>
  <c r="V16" i="1"/>
  <c r="V17" i="1"/>
  <c r="V20" i="1"/>
  <c r="V22" i="1"/>
  <c r="V27" i="1"/>
  <c r="V29" i="1"/>
  <c r="V30" i="1"/>
  <c r="V36" i="1"/>
  <c r="V40" i="1"/>
  <c r="V42" i="1"/>
  <c r="V69" i="1"/>
  <c r="V79" i="1"/>
  <c r="V82" i="1"/>
  <c r="V83" i="1"/>
  <c r="V85" i="1"/>
  <c r="V87" i="1"/>
  <c r="V89" i="1"/>
  <c r="V92" i="1"/>
  <c r="V93" i="1"/>
  <c r="V94" i="1"/>
  <c r="V99" i="1"/>
  <c r="V100" i="1"/>
  <c r="V101" i="1"/>
  <c r="V107" i="1"/>
  <c r="V108" i="1"/>
  <c r="V109" i="1"/>
  <c r="V110" i="1"/>
  <c r="V112" i="1"/>
  <c r="V116" i="1"/>
  <c r="V120" i="1"/>
  <c r="V123" i="1"/>
  <c r="V125" i="1"/>
  <c r="V138" i="1"/>
  <c r="V140" i="1"/>
  <c r="V142" i="1"/>
  <c r="V143" i="1"/>
  <c r="V145" i="1"/>
  <c r="V147" i="1"/>
  <c r="V148" i="1"/>
  <c r="V149" i="1"/>
  <c r="V163" i="1"/>
  <c r="V7" i="1"/>
</calcChain>
</file>

<file path=xl/sharedStrings.xml><?xml version="1.0" encoding="utf-8"?>
<sst xmlns="http://schemas.openxmlformats.org/spreadsheetml/2006/main" count="249" uniqueCount="66">
  <si>
    <t>PŘEHLED PŘESTUPKŮ ZA ROK 2018</t>
  </si>
  <si>
    <t>§</t>
  </si>
  <si>
    <t xml:space="preserve">odst. </t>
  </si>
  <si>
    <t>písm.</t>
  </si>
  <si>
    <t>bod</t>
  </si>
  <si>
    <t>ve znění zákona 
č. 225/2017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</si>
  <si>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</si>
  <si>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</si>
  <si>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</si>
  <si>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</si>
  <si>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</si>
  <si>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 schválení dohody o 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</si>
  <si>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</si>
  <si>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</si>
  <si>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</si>
  <si>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</si>
  <si>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</si>
  <si>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</si>
  <si>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</si>
  <si>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</si>
  <si>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</si>
  <si>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</si>
  <si>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</si>
  <si>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</si>
  <si>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</si>
  <si>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</si>
  <si>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</si>
  <si>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k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</si>
  <si>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</si>
  <si>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</si>
  <si>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</si>
  <si>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</si>
  <si>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</si>
  <si>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</si>
  <si>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</si>
  <si>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</si>
  <si>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</si>
  <si>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</si>
  <si>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</si>
  <si>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</si>
  <si>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</si>
  <si>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</si>
  <si>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</si>
  <si>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</si>
  <si>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</si>
  <si>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</si>
  <si>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</si>
  <si>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</si>
  <si>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</si>
  <si>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</si>
  <si>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125a</t>
  </si>
  <si>
    <t>r</t>
  </si>
  <si>
    <t>s</t>
  </si>
  <si>
    <t>t</t>
  </si>
  <si>
    <t>125b</t>
  </si>
  <si>
    <t>125c</t>
  </si>
  <si>
    <t>125d</t>
  </si>
  <si>
    <t>125e</t>
  </si>
  <si>
    <t>125f</t>
  </si>
  <si>
    <t>125g</t>
  </si>
  <si>
    <t>125h</t>
  </si>
  <si>
    <t>125i</t>
  </si>
  <si>
    <t>125j</t>
  </si>
  <si>
    <t>125k</t>
  </si>
  <si>
    <t xml:space="preserve">Zákon č. 254/2001 Sb., o vodách a o změně některých zákonů (vodní zákon)
</t>
  </si>
  <si>
    <t>průměrná výše pokuty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</si>
</sst>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3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4" borderId="1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6" xfId="0" applyFont="1" applyFill="1" applyBorder="1" applyAlignment="1" applyProtection="1">
      <alignment horizontal="left" vertical="center"/>
    </xf>
    <xf numFmtId="0" fontId="2" fillId="5" borderId="2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6" max="6" width="16.5703125" customWidth="1"/>
    <col min="7" max="7" width="16.85546875" customWidth="1"/>
    <col min="8" max="8" width="13.85546875" customWidth="1"/>
    <col min="9" max="9" width="23.5703125" customWidth="1"/>
    <col min="10" max="10" width="21.140625" customWidth="1"/>
    <col min="11" max="11" width="18.28515625" customWidth="1"/>
    <col min="12" max="12" width="26.5703125" customWidth="1"/>
    <col min="13" max="13" width="20.28515625" customWidth="1"/>
    <col min="14" max="14" width="24.42578125" customWidth="1"/>
    <col min="15" max="15" width="16.42578125" customWidth="1"/>
    <col min="16" max="16" width="33.7109375" bestFit="1" customWidth="1"/>
    <col min="17" max="17" width="35.140625" customWidth="1"/>
    <col min="18" max="18" width="30.28515625" customWidth="1"/>
    <col min="19" max="19" width="15.5703125" customWidth="1"/>
    <col min="20" max="20" width="13.42578125" customWidth="1"/>
    <col min="21" max="21" width="27.140625" customWidth="1"/>
    <col min="22" max="22" width="27.5703125" style="1" customWidth="1"/>
    <col min="23" max="23" width="10.5703125" customWidth="1"/>
    <col min="24" max="24" width="29.42578125" bestFit="1" customWidth="1"/>
    <col min="25" max="25" width="27.42578125" bestFit="1" customWidth="1"/>
    <col min="26" max="26" width="27.5703125" bestFit="1" customWidth="1"/>
    <col min="27" max="27" width="21.42578125" bestFit="1" customWidth="1"/>
    <col min="28" max="28" width="27.42578125" bestFit="1" customWidth="1"/>
    <col min="29" max="29" width="19.28515625" bestFit="1" customWidth="1"/>
    <col min="30" max="30" width="39.28515625" bestFit="1" customWidth="1"/>
    <col min="31" max="31" width="17.7109375" customWidth="1"/>
    <col min="32" max="32" width="13.42578125" bestFit="1" customWidth="1"/>
    <col min="33" max="33" width="28.7109375" customWidth="1"/>
    <col min="34" max="34" width="15.85546875" customWidth="1"/>
  </cols>
  <sheetData>
    <row r="1" spans="1:35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6.5" thickBot="1" x14ac:dyDescent="0.3">
      <c r="A2" s="3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3"/>
    </row>
    <row r="3" spans="1:35" ht="31.5" customHeight="1" thickBot="1" x14ac:dyDescent="0.3">
      <c r="A3" s="3"/>
      <c r="B3" s="5" t="s">
        <v>64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3"/>
    </row>
    <row r="4" spans="1:35" ht="39" customHeight="1" thickBot="1" x14ac:dyDescent="0.3">
      <c r="A4" s="3"/>
      <c r="B4" s="8" t="s">
        <v>1</v>
      </c>
      <c r="C4" s="8" t="s">
        <v>2</v>
      </c>
      <c r="D4" s="8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/>
      <c r="K4" s="9"/>
      <c r="L4" s="9" t="s">
        <v>9</v>
      </c>
      <c r="M4" s="9"/>
      <c r="N4" s="9"/>
      <c r="O4" s="9" t="s">
        <v>10</v>
      </c>
      <c r="P4" s="9" t="s">
        <v>11</v>
      </c>
      <c r="Q4" s="9" t="s">
        <v>12</v>
      </c>
      <c r="R4" s="9" t="s">
        <v>13</v>
      </c>
      <c r="S4" s="9" t="s">
        <v>14</v>
      </c>
      <c r="T4" s="9" t="s">
        <v>15</v>
      </c>
      <c r="U4" s="9" t="s">
        <v>16</v>
      </c>
      <c r="V4" s="10" t="s">
        <v>65</v>
      </c>
      <c r="W4" s="9" t="s">
        <v>17</v>
      </c>
      <c r="X4" s="9" t="s">
        <v>18</v>
      </c>
      <c r="Y4" s="9" t="s">
        <v>19</v>
      </c>
      <c r="Z4" s="9" t="s">
        <v>20</v>
      </c>
      <c r="AA4" s="9" t="s">
        <v>21</v>
      </c>
      <c r="AB4" s="9" t="s">
        <v>22</v>
      </c>
      <c r="AC4" s="9" t="s">
        <v>23</v>
      </c>
      <c r="AD4" s="9" t="s">
        <v>24</v>
      </c>
      <c r="AE4" s="9" t="s">
        <v>25</v>
      </c>
      <c r="AF4" s="9" t="s">
        <v>26</v>
      </c>
      <c r="AG4" s="9" t="s">
        <v>27</v>
      </c>
      <c r="AH4" s="9" t="s">
        <v>28</v>
      </c>
      <c r="AI4" s="3"/>
    </row>
    <row r="5" spans="1:35" ht="32.25" thickBot="1" x14ac:dyDescent="0.3">
      <c r="A5" s="3"/>
      <c r="B5" s="8"/>
      <c r="C5" s="8"/>
      <c r="D5" s="8"/>
      <c r="E5" s="9"/>
      <c r="F5" s="9"/>
      <c r="G5" s="9"/>
      <c r="H5" s="9"/>
      <c r="I5" s="11" t="s">
        <v>29</v>
      </c>
      <c r="J5" s="11" t="s">
        <v>30</v>
      </c>
      <c r="K5" s="11" t="s">
        <v>31</v>
      </c>
      <c r="L5" s="11" t="s">
        <v>32</v>
      </c>
      <c r="M5" s="11" t="s">
        <v>30</v>
      </c>
      <c r="N5" s="11" t="s">
        <v>31</v>
      </c>
      <c r="O5" s="9"/>
      <c r="P5" s="9"/>
      <c r="Q5" s="9"/>
      <c r="R5" s="9"/>
      <c r="S5" s="9"/>
      <c r="T5" s="9"/>
      <c r="U5" s="9"/>
      <c r="V5" s="12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3"/>
    </row>
    <row r="6" spans="1:35" ht="15.75" thickBot="1" x14ac:dyDescent="0.3">
      <c r="A6" s="3"/>
      <c r="B6" s="13">
        <v>116</v>
      </c>
      <c r="C6" s="13">
        <v>1</v>
      </c>
      <c r="D6" s="13" t="s">
        <v>33</v>
      </c>
      <c r="E6" s="13"/>
      <c r="F6" s="1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3"/>
    </row>
    <row r="7" spans="1:35" ht="15.75" thickBot="1" x14ac:dyDescent="0.3">
      <c r="A7" s="3"/>
      <c r="B7" s="13">
        <v>116</v>
      </c>
      <c r="C7" s="13">
        <v>1</v>
      </c>
      <c r="D7" s="13" t="s">
        <v>34</v>
      </c>
      <c r="E7" s="13"/>
      <c r="F7" s="13"/>
      <c r="G7" s="2">
        <v>142</v>
      </c>
      <c r="H7" s="2">
        <v>4</v>
      </c>
      <c r="I7" s="2">
        <v>89</v>
      </c>
      <c r="J7" s="2">
        <v>142</v>
      </c>
      <c r="K7" s="2">
        <v>11</v>
      </c>
      <c r="L7" s="2">
        <v>18</v>
      </c>
      <c r="M7" s="2">
        <v>136</v>
      </c>
      <c r="N7" s="2">
        <v>15</v>
      </c>
      <c r="O7" s="2">
        <v>2</v>
      </c>
      <c r="P7" s="2"/>
      <c r="Q7" s="2"/>
      <c r="R7" s="2"/>
      <c r="S7" s="2">
        <v>9</v>
      </c>
      <c r="T7" s="2">
        <v>167</v>
      </c>
      <c r="U7" s="2">
        <v>647276</v>
      </c>
      <c r="V7" s="2">
        <f>U7/T7</f>
        <v>3875.9041916167666</v>
      </c>
      <c r="W7" s="2"/>
      <c r="X7" s="2"/>
      <c r="Y7" s="2"/>
      <c r="Z7" s="2">
        <v>5</v>
      </c>
      <c r="AA7" s="2"/>
      <c r="AB7" s="2"/>
      <c r="AC7" s="2">
        <v>3</v>
      </c>
      <c r="AD7" s="2"/>
      <c r="AE7" s="2"/>
      <c r="AF7" s="2"/>
      <c r="AG7" s="2"/>
      <c r="AH7" s="2"/>
      <c r="AI7" s="3"/>
    </row>
    <row r="8" spans="1:35" ht="15.75" thickBot="1" x14ac:dyDescent="0.3">
      <c r="A8" s="3"/>
      <c r="B8" s="13">
        <v>116</v>
      </c>
      <c r="C8" s="13">
        <v>1</v>
      </c>
      <c r="D8" s="13" t="s">
        <v>35</v>
      </c>
      <c r="E8" s="13"/>
      <c r="F8" s="1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3"/>
    </row>
    <row r="9" spans="1:35" ht="15.75" thickBot="1" x14ac:dyDescent="0.3">
      <c r="A9" s="3"/>
      <c r="B9" s="13">
        <v>116</v>
      </c>
      <c r="C9" s="13">
        <v>1</v>
      </c>
      <c r="D9" s="13" t="s">
        <v>36</v>
      </c>
      <c r="E9" s="13"/>
      <c r="F9" s="13"/>
      <c r="G9" s="2">
        <v>9</v>
      </c>
      <c r="H9" s="2">
        <v>1</v>
      </c>
      <c r="I9" s="2">
        <v>6</v>
      </c>
      <c r="J9" s="2">
        <v>1</v>
      </c>
      <c r="K9" s="2"/>
      <c r="L9" s="2">
        <v>4</v>
      </c>
      <c r="M9" s="2">
        <v>1</v>
      </c>
      <c r="N9" s="2"/>
      <c r="O9" s="2"/>
      <c r="P9" s="2"/>
      <c r="Q9" s="2"/>
      <c r="R9" s="2"/>
      <c r="S9" s="2"/>
      <c r="T9" s="2">
        <v>2</v>
      </c>
      <c r="U9" s="2">
        <v>2500</v>
      </c>
      <c r="V9" s="2">
        <f t="shared" ref="V9:V69" si="0">U9/T9</f>
        <v>1250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3"/>
    </row>
    <row r="10" spans="1:35" ht="15.75" thickBot="1" x14ac:dyDescent="0.3">
      <c r="A10" s="3"/>
      <c r="B10" s="13">
        <v>116</v>
      </c>
      <c r="C10" s="13">
        <v>1</v>
      </c>
      <c r="D10" s="13" t="s">
        <v>37</v>
      </c>
      <c r="E10" s="13"/>
      <c r="F10" s="13"/>
      <c r="G10" s="2">
        <v>2</v>
      </c>
      <c r="H10" s="2"/>
      <c r="I10" s="2">
        <v>5</v>
      </c>
      <c r="J10" s="2">
        <v>11</v>
      </c>
      <c r="K10" s="2"/>
      <c r="L10" s="2">
        <v>5</v>
      </c>
      <c r="M10" s="2">
        <v>7</v>
      </c>
      <c r="N10" s="2"/>
      <c r="O10" s="2"/>
      <c r="P10" s="2"/>
      <c r="Q10" s="2"/>
      <c r="R10" s="2"/>
      <c r="S10" s="2"/>
      <c r="T10" s="2">
        <v>10</v>
      </c>
      <c r="U10" s="2">
        <v>55000</v>
      </c>
      <c r="V10" s="2">
        <f t="shared" si="0"/>
        <v>5500</v>
      </c>
      <c r="W10" s="2"/>
      <c r="X10" s="2"/>
      <c r="Y10" s="2"/>
      <c r="Z10" s="2"/>
      <c r="AA10" s="2"/>
      <c r="AB10" s="2"/>
      <c r="AC10" s="2">
        <v>3</v>
      </c>
      <c r="AD10" s="2"/>
      <c r="AE10" s="2"/>
      <c r="AF10" s="2">
        <v>3</v>
      </c>
      <c r="AG10" s="2"/>
      <c r="AH10" s="2"/>
      <c r="AI10" s="3"/>
    </row>
    <row r="11" spans="1:35" ht="15.75" thickBot="1" x14ac:dyDescent="0.3">
      <c r="A11" s="3"/>
      <c r="B11" s="13">
        <v>116</v>
      </c>
      <c r="C11" s="13">
        <v>1</v>
      </c>
      <c r="D11" s="13" t="s">
        <v>38</v>
      </c>
      <c r="E11" s="13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3"/>
    </row>
    <row r="12" spans="1:35" ht="15.75" thickBot="1" x14ac:dyDescent="0.3">
      <c r="A12" s="3"/>
      <c r="B12" s="13">
        <v>116</v>
      </c>
      <c r="C12" s="13">
        <v>1</v>
      </c>
      <c r="D12" s="13" t="s">
        <v>39</v>
      </c>
      <c r="E12" s="13"/>
      <c r="F12" s="13"/>
      <c r="G12" s="2">
        <v>131</v>
      </c>
      <c r="H12" s="2">
        <v>22</v>
      </c>
      <c r="I12" s="2">
        <v>6</v>
      </c>
      <c r="J12" s="2">
        <v>82</v>
      </c>
      <c r="K12" s="2">
        <v>22</v>
      </c>
      <c r="L12" s="2">
        <v>7</v>
      </c>
      <c r="M12" s="2">
        <v>109</v>
      </c>
      <c r="N12" s="2">
        <v>20</v>
      </c>
      <c r="O12" s="2">
        <v>2</v>
      </c>
      <c r="P12" s="2"/>
      <c r="Q12" s="2"/>
      <c r="R12" s="2"/>
      <c r="S12" s="2">
        <v>4</v>
      </c>
      <c r="T12" s="2">
        <v>137</v>
      </c>
      <c r="U12" s="2">
        <v>161600</v>
      </c>
      <c r="V12" s="2">
        <f t="shared" si="0"/>
        <v>1179.5620437956204</v>
      </c>
      <c r="W12" s="2"/>
      <c r="X12" s="2"/>
      <c r="Y12" s="2"/>
      <c r="Z12" s="2"/>
      <c r="AA12" s="2"/>
      <c r="AB12" s="2"/>
      <c r="AC12" s="2">
        <v>5</v>
      </c>
      <c r="AD12" s="2">
        <v>3</v>
      </c>
      <c r="AE12" s="2"/>
      <c r="AF12" s="2"/>
      <c r="AG12" s="2">
        <v>2</v>
      </c>
      <c r="AH12" s="2"/>
      <c r="AI12" s="3"/>
    </row>
    <row r="13" spans="1:35" ht="15.75" thickBot="1" x14ac:dyDescent="0.3">
      <c r="A13" s="3"/>
      <c r="B13" s="13">
        <v>116</v>
      </c>
      <c r="C13" s="13">
        <v>1</v>
      </c>
      <c r="D13" s="13" t="s">
        <v>40</v>
      </c>
      <c r="E13" s="13"/>
      <c r="F13" s="1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3"/>
    </row>
    <row r="14" spans="1:35" ht="15.75" thickBot="1" x14ac:dyDescent="0.3">
      <c r="A14" s="3"/>
      <c r="B14" s="13">
        <v>116</v>
      </c>
      <c r="C14" s="13">
        <v>1</v>
      </c>
      <c r="D14" s="13" t="s">
        <v>41</v>
      </c>
      <c r="E14" s="13"/>
      <c r="F14" s="1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3"/>
    </row>
    <row r="15" spans="1:35" ht="15.75" thickBot="1" x14ac:dyDescent="0.3">
      <c r="A15" s="3"/>
      <c r="B15" s="13">
        <v>116</v>
      </c>
      <c r="C15" s="13">
        <v>1</v>
      </c>
      <c r="D15" s="13" t="s">
        <v>42</v>
      </c>
      <c r="E15" s="13"/>
      <c r="F15" s="1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3"/>
    </row>
    <row r="16" spans="1:35" ht="15.75" thickBot="1" x14ac:dyDescent="0.3">
      <c r="A16" s="3"/>
      <c r="B16" s="13">
        <v>116</v>
      </c>
      <c r="C16" s="13">
        <v>1</v>
      </c>
      <c r="D16" s="13" t="s">
        <v>43</v>
      </c>
      <c r="E16" s="13"/>
      <c r="F16" s="13"/>
      <c r="G16" s="2">
        <v>19</v>
      </c>
      <c r="H16" s="2">
        <v>5</v>
      </c>
      <c r="I16" s="2">
        <v>2</v>
      </c>
      <c r="J16" s="2">
        <v>7</v>
      </c>
      <c r="K16" s="2">
        <v>8</v>
      </c>
      <c r="L16" s="2">
        <v>3</v>
      </c>
      <c r="M16" s="2">
        <v>5</v>
      </c>
      <c r="N16" s="2">
        <v>8</v>
      </c>
      <c r="O16" s="2"/>
      <c r="P16" s="2"/>
      <c r="Q16" s="2"/>
      <c r="R16" s="2"/>
      <c r="S16" s="2"/>
      <c r="T16" s="2">
        <v>18</v>
      </c>
      <c r="U16" s="2">
        <v>32800</v>
      </c>
      <c r="V16" s="2">
        <f t="shared" si="0"/>
        <v>1822.2222222222222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3"/>
    </row>
    <row r="17" spans="1:35" ht="15.75" thickBot="1" x14ac:dyDescent="0.3">
      <c r="A17" s="3"/>
      <c r="B17" s="13">
        <v>116</v>
      </c>
      <c r="C17" s="13">
        <v>1</v>
      </c>
      <c r="D17" s="13" t="s">
        <v>44</v>
      </c>
      <c r="E17" s="13"/>
      <c r="F17" s="13"/>
      <c r="G17" s="2">
        <v>10</v>
      </c>
      <c r="H17" s="2">
        <v>3</v>
      </c>
      <c r="I17" s="2">
        <v>5</v>
      </c>
      <c r="J17" s="2">
        <v>3</v>
      </c>
      <c r="K17" s="2"/>
      <c r="L17" s="2">
        <v>2</v>
      </c>
      <c r="M17" s="2">
        <v>3</v>
      </c>
      <c r="N17" s="2"/>
      <c r="O17" s="2"/>
      <c r="P17" s="2"/>
      <c r="Q17" s="2"/>
      <c r="R17" s="2"/>
      <c r="S17" s="2"/>
      <c r="T17" s="2">
        <v>4</v>
      </c>
      <c r="U17" s="2">
        <v>46000</v>
      </c>
      <c r="V17" s="2">
        <f t="shared" si="0"/>
        <v>11500</v>
      </c>
      <c r="W17" s="2"/>
      <c r="X17" s="2"/>
      <c r="Y17" s="2"/>
      <c r="Z17" s="2"/>
      <c r="AA17" s="2"/>
      <c r="AB17" s="2"/>
      <c r="AC17" s="2">
        <v>1</v>
      </c>
      <c r="AD17" s="2">
        <v>1</v>
      </c>
      <c r="AE17" s="2"/>
      <c r="AF17" s="2"/>
      <c r="AG17" s="2"/>
      <c r="AH17" s="2"/>
      <c r="AI17" s="3"/>
    </row>
    <row r="18" spans="1:35" ht="15.75" thickBot="1" x14ac:dyDescent="0.3">
      <c r="A18" s="3"/>
      <c r="B18" s="13">
        <v>116</v>
      </c>
      <c r="C18" s="13">
        <v>1</v>
      </c>
      <c r="D18" s="13" t="s">
        <v>45</v>
      </c>
      <c r="E18" s="13"/>
      <c r="F18" s="1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3"/>
    </row>
    <row r="19" spans="1:35" ht="15.75" thickBot="1" x14ac:dyDescent="0.3">
      <c r="A19" s="3"/>
      <c r="B19" s="13">
        <v>116</v>
      </c>
      <c r="C19" s="13">
        <v>1</v>
      </c>
      <c r="D19" s="13" t="s">
        <v>46</v>
      </c>
      <c r="E19" s="13"/>
      <c r="F19" s="13"/>
      <c r="G19" s="2">
        <v>1</v>
      </c>
      <c r="H19" s="2">
        <v>1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3"/>
    </row>
    <row r="20" spans="1:35" ht="15.75" thickBot="1" x14ac:dyDescent="0.3">
      <c r="A20" s="3"/>
      <c r="B20" s="13">
        <v>116</v>
      </c>
      <c r="C20" s="13">
        <v>1</v>
      </c>
      <c r="D20" s="13" t="s">
        <v>47</v>
      </c>
      <c r="E20" s="13"/>
      <c r="F20" s="13"/>
      <c r="G20" s="2">
        <v>3</v>
      </c>
      <c r="H20" s="2"/>
      <c r="I20" s="2"/>
      <c r="J20" s="2">
        <v>3</v>
      </c>
      <c r="K20" s="2">
        <v>1</v>
      </c>
      <c r="L20" s="2"/>
      <c r="M20" s="2">
        <v>2</v>
      </c>
      <c r="N20" s="2"/>
      <c r="O20" s="2"/>
      <c r="P20" s="2"/>
      <c r="Q20" s="2"/>
      <c r="R20" s="2"/>
      <c r="S20" s="2"/>
      <c r="T20" s="2">
        <v>3</v>
      </c>
      <c r="U20" s="2">
        <v>7700</v>
      </c>
      <c r="V20" s="2">
        <f t="shared" si="0"/>
        <v>2566.6666666666665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3"/>
    </row>
    <row r="21" spans="1:35" ht="15.75" thickBot="1" x14ac:dyDescent="0.3">
      <c r="A21" s="3"/>
      <c r="B21" s="13">
        <v>116</v>
      </c>
      <c r="C21" s="13">
        <v>1</v>
      </c>
      <c r="D21" s="13" t="s">
        <v>48</v>
      </c>
      <c r="E21" s="13"/>
      <c r="F21" s="1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3"/>
    </row>
    <row r="22" spans="1:35" ht="15.75" thickBot="1" x14ac:dyDescent="0.3">
      <c r="A22" s="3"/>
      <c r="B22" s="13">
        <v>116</v>
      </c>
      <c r="C22" s="13">
        <v>1</v>
      </c>
      <c r="D22" s="13" t="s">
        <v>49</v>
      </c>
      <c r="E22" s="13"/>
      <c r="F22" s="13"/>
      <c r="G22" s="2"/>
      <c r="H22" s="2"/>
      <c r="I22" s="2">
        <v>2</v>
      </c>
      <c r="J22" s="2"/>
      <c r="K22" s="2"/>
      <c r="L22" s="2">
        <v>2</v>
      </c>
      <c r="M22" s="2">
        <v>1</v>
      </c>
      <c r="N22" s="2"/>
      <c r="O22" s="2"/>
      <c r="P22" s="2"/>
      <c r="Q22" s="2"/>
      <c r="R22" s="2"/>
      <c r="S22" s="2"/>
      <c r="T22" s="2">
        <v>3</v>
      </c>
      <c r="U22" s="2">
        <v>11000</v>
      </c>
      <c r="V22" s="2">
        <f t="shared" si="0"/>
        <v>3666.6666666666665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3"/>
    </row>
    <row r="23" spans="1:35" ht="15.75" thickBot="1" x14ac:dyDescent="0.3">
      <c r="A23" s="3"/>
      <c r="B23" s="13">
        <v>117</v>
      </c>
      <c r="C23" s="13">
        <v>1</v>
      </c>
      <c r="D23" s="13" t="s">
        <v>33</v>
      </c>
      <c r="E23" s="13"/>
      <c r="F23" s="1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3"/>
    </row>
    <row r="24" spans="1:35" ht="15.75" thickBot="1" x14ac:dyDescent="0.3">
      <c r="A24" s="3"/>
      <c r="B24" s="14">
        <v>117</v>
      </c>
      <c r="C24" s="14">
        <v>1</v>
      </c>
      <c r="D24" s="14" t="s">
        <v>34</v>
      </c>
      <c r="E24" s="13"/>
      <c r="F24" s="1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3"/>
    </row>
    <row r="25" spans="1:35" ht="15.75" thickBot="1" x14ac:dyDescent="0.3">
      <c r="A25" s="3"/>
      <c r="B25" s="14">
        <v>117</v>
      </c>
      <c r="C25" s="14">
        <v>2</v>
      </c>
      <c r="D25" s="14" t="s">
        <v>33</v>
      </c>
      <c r="E25" s="13"/>
      <c r="F25" s="1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3"/>
    </row>
    <row r="26" spans="1:35" ht="15.75" thickBot="1" x14ac:dyDescent="0.3">
      <c r="A26" s="3"/>
      <c r="B26" s="14">
        <v>117</v>
      </c>
      <c r="C26" s="14">
        <v>2</v>
      </c>
      <c r="D26" s="14" t="s">
        <v>34</v>
      </c>
      <c r="E26" s="13"/>
      <c r="F26" s="1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3"/>
    </row>
    <row r="27" spans="1:35" ht="15.75" thickBot="1" x14ac:dyDescent="0.3">
      <c r="A27" s="3"/>
      <c r="B27" s="14">
        <v>118</v>
      </c>
      <c r="C27" s="14">
        <v>1</v>
      </c>
      <c r="D27" s="14" t="s">
        <v>33</v>
      </c>
      <c r="E27" s="13"/>
      <c r="F27" s="13"/>
      <c r="G27" s="2">
        <v>6</v>
      </c>
      <c r="H27" s="2">
        <v>1</v>
      </c>
      <c r="I27" s="2">
        <v>4</v>
      </c>
      <c r="J27" s="2">
        <v>10</v>
      </c>
      <c r="K27" s="2">
        <v>2</v>
      </c>
      <c r="L27" s="2">
        <v>3</v>
      </c>
      <c r="M27" s="2">
        <v>10</v>
      </c>
      <c r="N27" s="2">
        <v>2</v>
      </c>
      <c r="O27" s="2"/>
      <c r="P27" s="2"/>
      <c r="Q27" s="2"/>
      <c r="R27" s="2"/>
      <c r="S27" s="2"/>
      <c r="T27" s="2">
        <v>13</v>
      </c>
      <c r="U27" s="2">
        <v>78000</v>
      </c>
      <c r="V27" s="2">
        <f t="shared" si="0"/>
        <v>6000</v>
      </c>
      <c r="W27" s="2"/>
      <c r="X27" s="2"/>
      <c r="Y27" s="2"/>
      <c r="Z27" s="2"/>
      <c r="AA27" s="2"/>
      <c r="AB27" s="2"/>
      <c r="AC27" s="2">
        <v>2</v>
      </c>
      <c r="AD27" s="2"/>
      <c r="AE27" s="2"/>
      <c r="AF27" s="2"/>
      <c r="AG27" s="2">
        <v>2</v>
      </c>
      <c r="AH27" s="2"/>
      <c r="AI27" s="3"/>
    </row>
    <row r="28" spans="1:35" ht="15.75" thickBot="1" x14ac:dyDescent="0.3">
      <c r="A28" s="3"/>
      <c r="B28" s="14">
        <v>118</v>
      </c>
      <c r="C28" s="14">
        <v>1</v>
      </c>
      <c r="D28" s="14" t="s">
        <v>34</v>
      </c>
      <c r="E28" s="13"/>
      <c r="F28" s="1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3"/>
    </row>
    <row r="29" spans="1:35" ht="15.75" thickBot="1" x14ac:dyDescent="0.3">
      <c r="A29" s="3"/>
      <c r="B29" s="14">
        <v>118</v>
      </c>
      <c r="C29" s="14">
        <v>1</v>
      </c>
      <c r="D29" s="14" t="s">
        <v>35</v>
      </c>
      <c r="E29" s="13"/>
      <c r="F29" s="13"/>
      <c r="G29" s="2">
        <v>1</v>
      </c>
      <c r="H29" s="2"/>
      <c r="I29" s="2"/>
      <c r="J29" s="2">
        <v>2</v>
      </c>
      <c r="K29" s="2"/>
      <c r="L29" s="2"/>
      <c r="M29" s="2">
        <v>2</v>
      </c>
      <c r="N29" s="2"/>
      <c r="O29" s="2"/>
      <c r="P29" s="2"/>
      <c r="Q29" s="2"/>
      <c r="R29" s="2"/>
      <c r="S29" s="2"/>
      <c r="T29" s="2">
        <v>2</v>
      </c>
      <c r="U29" s="2">
        <v>4000</v>
      </c>
      <c r="V29" s="2">
        <f t="shared" si="0"/>
        <v>2000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3"/>
    </row>
    <row r="30" spans="1:35" ht="15.75" thickBot="1" x14ac:dyDescent="0.3">
      <c r="A30" s="3"/>
      <c r="B30" s="13">
        <v>118</v>
      </c>
      <c r="C30" s="13">
        <v>1</v>
      </c>
      <c r="D30" s="13" t="s">
        <v>36</v>
      </c>
      <c r="E30" s="13"/>
      <c r="F30" s="13"/>
      <c r="G30" s="2">
        <v>88</v>
      </c>
      <c r="H30" s="2">
        <v>5</v>
      </c>
      <c r="I30" s="2">
        <v>48</v>
      </c>
      <c r="J30" s="2">
        <v>120</v>
      </c>
      <c r="K30" s="2">
        <v>21</v>
      </c>
      <c r="L30" s="2">
        <v>3</v>
      </c>
      <c r="M30" s="2">
        <v>118</v>
      </c>
      <c r="N30" s="2">
        <v>5</v>
      </c>
      <c r="O30" s="2"/>
      <c r="P30" s="2"/>
      <c r="Q30" s="2"/>
      <c r="R30" s="2"/>
      <c r="S30" s="2">
        <v>10</v>
      </c>
      <c r="T30" s="2">
        <v>120</v>
      </c>
      <c r="U30" s="2">
        <v>203400</v>
      </c>
      <c r="V30" s="2">
        <f t="shared" si="0"/>
        <v>1695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3"/>
    </row>
    <row r="31" spans="1:35" ht="15.75" thickBot="1" x14ac:dyDescent="0.3">
      <c r="A31" s="3"/>
      <c r="B31" s="13">
        <v>118</v>
      </c>
      <c r="C31" s="13">
        <v>2</v>
      </c>
      <c r="D31" s="13"/>
      <c r="E31" s="13"/>
      <c r="F31" s="1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3"/>
    </row>
    <row r="32" spans="1:35" ht="15.75" thickBot="1" x14ac:dyDescent="0.3">
      <c r="A32" s="3"/>
      <c r="B32" s="13">
        <v>119</v>
      </c>
      <c r="C32" s="13">
        <v>1</v>
      </c>
      <c r="D32" s="13" t="s">
        <v>33</v>
      </c>
      <c r="E32" s="13"/>
      <c r="F32" s="1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3"/>
    </row>
    <row r="33" spans="1:35" ht="15.75" thickBot="1" x14ac:dyDescent="0.3">
      <c r="A33" s="3"/>
      <c r="B33" s="13">
        <v>119</v>
      </c>
      <c r="C33" s="13">
        <v>1</v>
      </c>
      <c r="D33" s="13" t="s">
        <v>34</v>
      </c>
      <c r="E33" s="13"/>
      <c r="F33" s="1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3"/>
    </row>
    <row r="34" spans="1:35" ht="15.75" thickBot="1" x14ac:dyDescent="0.3">
      <c r="A34" s="3"/>
      <c r="B34" s="13">
        <v>119</v>
      </c>
      <c r="C34" s="13">
        <v>2</v>
      </c>
      <c r="D34" s="13"/>
      <c r="E34" s="13"/>
      <c r="F34" s="1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3"/>
    </row>
    <row r="35" spans="1:35" ht="15.75" thickBot="1" x14ac:dyDescent="0.3">
      <c r="A35" s="3"/>
      <c r="B35" s="13">
        <v>119</v>
      </c>
      <c r="C35" s="13">
        <v>3</v>
      </c>
      <c r="D35" s="13"/>
      <c r="E35" s="13"/>
      <c r="F35" s="1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3"/>
    </row>
    <row r="36" spans="1:35" ht="15.75" thickBot="1" x14ac:dyDescent="0.3">
      <c r="A36" s="3"/>
      <c r="B36" s="13">
        <v>119</v>
      </c>
      <c r="C36" s="13">
        <v>4</v>
      </c>
      <c r="D36" s="13" t="s">
        <v>33</v>
      </c>
      <c r="E36" s="13"/>
      <c r="F36" s="13"/>
      <c r="G36" s="2"/>
      <c r="H36" s="2"/>
      <c r="I36" s="2"/>
      <c r="J36" s="2"/>
      <c r="K36" s="2"/>
      <c r="L36" s="2">
        <v>1</v>
      </c>
      <c r="M36" s="2"/>
      <c r="N36" s="2"/>
      <c r="O36" s="2">
        <v>1</v>
      </c>
      <c r="P36" s="2"/>
      <c r="Q36" s="2"/>
      <c r="R36" s="2"/>
      <c r="S36" s="2"/>
      <c r="T36" s="2">
        <v>1</v>
      </c>
      <c r="U36" s="2">
        <v>10000</v>
      </c>
      <c r="V36" s="2">
        <f t="shared" si="0"/>
        <v>10000</v>
      </c>
      <c r="W36" s="2"/>
      <c r="X36" s="2"/>
      <c r="Y36" s="2"/>
      <c r="Z36" s="2"/>
      <c r="AA36" s="2"/>
      <c r="AB36" s="2"/>
      <c r="AC36" s="2">
        <v>1</v>
      </c>
      <c r="AD36" s="2"/>
      <c r="AE36" s="2"/>
      <c r="AF36" s="2"/>
      <c r="AG36" s="2">
        <v>1</v>
      </c>
      <c r="AH36" s="2"/>
      <c r="AI36" s="3"/>
    </row>
    <row r="37" spans="1:35" ht="15.75" thickBot="1" x14ac:dyDescent="0.3">
      <c r="A37" s="3"/>
      <c r="B37" s="13">
        <v>119</v>
      </c>
      <c r="C37" s="13">
        <v>4</v>
      </c>
      <c r="D37" s="13" t="s">
        <v>34</v>
      </c>
      <c r="E37" s="13"/>
      <c r="F37" s="1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3"/>
    </row>
    <row r="38" spans="1:35" ht="15.75" thickBot="1" x14ac:dyDescent="0.3">
      <c r="A38" s="3"/>
      <c r="B38" s="13">
        <v>119</v>
      </c>
      <c r="C38" s="13">
        <v>4</v>
      </c>
      <c r="D38" s="13" t="s">
        <v>35</v>
      </c>
      <c r="E38" s="13"/>
      <c r="F38" s="13"/>
      <c r="G38" s="2">
        <v>2</v>
      </c>
      <c r="H38" s="2"/>
      <c r="I38" s="2">
        <v>2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3"/>
    </row>
    <row r="39" spans="1:35" ht="15.75" thickBot="1" x14ac:dyDescent="0.3">
      <c r="A39" s="3"/>
      <c r="B39" s="13">
        <v>119</v>
      </c>
      <c r="C39" s="13">
        <v>4</v>
      </c>
      <c r="D39" s="13" t="s">
        <v>36</v>
      </c>
      <c r="E39" s="13"/>
      <c r="F39" s="1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3"/>
    </row>
    <row r="40" spans="1:35" ht="15.75" thickBot="1" x14ac:dyDescent="0.3">
      <c r="A40" s="3"/>
      <c r="B40" s="13">
        <v>119</v>
      </c>
      <c r="C40" s="13">
        <v>4</v>
      </c>
      <c r="D40" s="13" t="s">
        <v>37</v>
      </c>
      <c r="E40" s="13"/>
      <c r="F40" s="13"/>
      <c r="G40" s="2">
        <v>4</v>
      </c>
      <c r="H40" s="2">
        <v>4</v>
      </c>
      <c r="I40" s="2"/>
      <c r="J40" s="2"/>
      <c r="K40" s="2"/>
      <c r="L40" s="2">
        <v>1</v>
      </c>
      <c r="M40" s="2"/>
      <c r="N40" s="2"/>
      <c r="O40" s="2"/>
      <c r="P40" s="2"/>
      <c r="Q40" s="2"/>
      <c r="R40" s="2"/>
      <c r="S40" s="2"/>
      <c r="T40" s="2">
        <v>1</v>
      </c>
      <c r="U40" s="2"/>
      <c r="V40" s="2">
        <f t="shared" si="0"/>
        <v>0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3"/>
    </row>
    <row r="41" spans="1:35" ht="15.75" thickBot="1" x14ac:dyDescent="0.3">
      <c r="A41" s="3"/>
      <c r="B41" s="13">
        <v>119</v>
      </c>
      <c r="C41" s="13">
        <v>4</v>
      </c>
      <c r="D41" s="13" t="s">
        <v>38</v>
      </c>
      <c r="E41" s="13"/>
      <c r="F41" s="1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3"/>
    </row>
    <row r="42" spans="1:35" ht="15.75" thickBot="1" x14ac:dyDescent="0.3">
      <c r="A42" s="3"/>
      <c r="B42" s="13">
        <v>119</v>
      </c>
      <c r="C42" s="13">
        <v>4</v>
      </c>
      <c r="D42" s="13" t="s">
        <v>39</v>
      </c>
      <c r="E42" s="13"/>
      <c r="F42" s="13"/>
      <c r="G42" s="2">
        <v>17</v>
      </c>
      <c r="H42" s="2"/>
      <c r="I42" s="2">
        <v>2</v>
      </c>
      <c r="J42" s="2">
        <v>2</v>
      </c>
      <c r="K42" s="2"/>
      <c r="L42" s="2">
        <v>2</v>
      </c>
      <c r="M42" s="2">
        <v>15</v>
      </c>
      <c r="N42" s="2"/>
      <c r="O42" s="2"/>
      <c r="P42" s="2"/>
      <c r="Q42" s="2"/>
      <c r="R42" s="2"/>
      <c r="S42" s="2">
        <v>2</v>
      </c>
      <c r="T42" s="2">
        <v>15</v>
      </c>
      <c r="U42" s="2">
        <v>22500</v>
      </c>
      <c r="V42" s="2">
        <f t="shared" si="0"/>
        <v>1500</v>
      </c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3"/>
    </row>
    <row r="43" spans="1:35" ht="15.75" thickBot="1" x14ac:dyDescent="0.3">
      <c r="A43" s="3"/>
      <c r="B43" s="13">
        <v>119</v>
      </c>
      <c r="C43" s="13">
        <v>4</v>
      </c>
      <c r="D43" s="13" t="s">
        <v>40</v>
      </c>
      <c r="E43" s="13"/>
      <c r="F43" s="1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3"/>
    </row>
    <row r="44" spans="1:35" ht="15.75" thickBot="1" x14ac:dyDescent="0.3">
      <c r="A44" s="3"/>
      <c r="B44" s="13">
        <v>119</v>
      </c>
      <c r="C44" s="13">
        <v>4</v>
      </c>
      <c r="D44" s="13" t="s">
        <v>41</v>
      </c>
      <c r="E44" s="13"/>
      <c r="F44" s="1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3"/>
    </row>
    <row r="45" spans="1:35" ht="15.75" thickBot="1" x14ac:dyDescent="0.3">
      <c r="A45" s="3"/>
      <c r="B45" s="13">
        <v>119</v>
      </c>
      <c r="C45" s="13">
        <v>5</v>
      </c>
      <c r="D45" s="13"/>
      <c r="E45" s="13"/>
      <c r="F45" s="1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3"/>
    </row>
    <row r="46" spans="1:35" ht="15.75" thickBot="1" x14ac:dyDescent="0.3">
      <c r="A46" s="3"/>
      <c r="B46" s="13">
        <v>119</v>
      </c>
      <c r="C46" s="13">
        <v>6</v>
      </c>
      <c r="D46" s="13" t="s">
        <v>33</v>
      </c>
      <c r="E46" s="13"/>
      <c r="F46" s="1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3"/>
    </row>
    <row r="47" spans="1:35" ht="15.75" thickBot="1" x14ac:dyDescent="0.3">
      <c r="A47" s="3"/>
      <c r="B47" s="13">
        <v>119</v>
      </c>
      <c r="C47" s="13">
        <v>6</v>
      </c>
      <c r="D47" s="13" t="s">
        <v>34</v>
      </c>
      <c r="E47" s="13"/>
      <c r="F47" s="1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3"/>
    </row>
    <row r="48" spans="1:35" ht="15.75" thickBot="1" x14ac:dyDescent="0.3">
      <c r="A48" s="3"/>
      <c r="B48" s="13">
        <v>120</v>
      </c>
      <c r="C48" s="13">
        <v>1</v>
      </c>
      <c r="D48" s="13"/>
      <c r="E48" s="13"/>
      <c r="F48" s="13"/>
      <c r="G48" s="2">
        <v>1</v>
      </c>
      <c r="H48" s="2">
        <v>1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3"/>
    </row>
    <row r="49" spans="1:35" ht="15.75" thickBot="1" x14ac:dyDescent="0.3">
      <c r="A49" s="3"/>
      <c r="B49" s="13">
        <v>120</v>
      </c>
      <c r="C49" s="13">
        <v>2</v>
      </c>
      <c r="D49" s="13"/>
      <c r="E49" s="13"/>
      <c r="F49" s="1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3"/>
    </row>
    <row r="50" spans="1:35" ht="15.75" thickBot="1" x14ac:dyDescent="0.3">
      <c r="A50" s="3"/>
      <c r="B50" s="13">
        <v>120</v>
      </c>
      <c r="C50" s="13">
        <v>3</v>
      </c>
      <c r="D50" s="13"/>
      <c r="E50" s="13"/>
      <c r="F50" s="1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3"/>
    </row>
    <row r="51" spans="1:35" ht="15.75" thickBot="1" x14ac:dyDescent="0.3">
      <c r="A51" s="3"/>
      <c r="B51" s="13">
        <v>120</v>
      </c>
      <c r="C51" s="13">
        <v>4</v>
      </c>
      <c r="D51" s="13"/>
      <c r="E51" s="13"/>
      <c r="F51" s="1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3"/>
    </row>
    <row r="52" spans="1:35" ht="15.75" thickBot="1" x14ac:dyDescent="0.3">
      <c r="A52" s="3"/>
      <c r="B52" s="13">
        <v>120</v>
      </c>
      <c r="C52" s="13">
        <v>5</v>
      </c>
      <c r="D52" s="13"/>
      <c r="E52" s="13"/>
      <c r="F52" s="1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3"/>
    </row>
    <row r="53" spans="1:35" ht="15.75" thickBot="1" x14ac:dyDescent="0.3">
      <c r="A53" s="3"/>
      <c r="B53" s="13">
        <v>120</v>
      </c>
      <c r="C53" s="13">
        <v>6</v>
      </c>
      <c r="D53" s="13" t="s">
        <v>33</v>
      </c>
      <c r="E53" s="13"/>
      <c r="F53" s="1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3"/>
    </row>
    <row r="54" spans="1:35" ht="15.75" thickBot="1" x14ac:dyDescent="0.3">
      <c r="A54" s="3"/>
      <c r="B54" s="13">
        <v>120</v>
      </c>
      <c r="C54" s="13">
        <v>6</v>
      </c>
      <c r="D54" s="13" t="s">
        <v>34</v>
      </c>
      <c r="E54" s="13"/>
      <c r="F54" s="1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3"/>
    </row>
    <row r="55" spans="1:35" ht="15.75" thickBot="1" x14ac:dyDescent="0.3">
      <c r="A55" s="3"/>
      <c r="B55" s="13">
        <v>120</v>
      </c>
      <c r="C55" s="13">
        <v>6</v>
      </c>
      <c r="D55" s="13" t="s">
        <v>35</v>
      </c>
      <c r="E55" s="13"/>
      <c r="F55" s="1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3"/>
    </row>
    <row r="56" spans="1:35" ht="15.75" thickBot="1" x14ac:dyDescent="0.3">
      <c r="A56" s="3"/>
      <c r="B56" s="13">
        <v>120</v>
      </c>
      <c r="C56" s="13">
        <v>6</v>
      </c>
      <c r="D56" s="13" t="s">
        <v>36</v>
      </c>
      <c r="E56" s="13"/>
      <c r="F56" s="1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3"/>
    </row>
    <row r="57" spans="1:35" ht="15.75" thickBot="1" x14ac:dyDescent="0.3">
      <c r="A57" s="3"/>
      <c r="B57" s="13">
        <v>120</v>
      </c>
      <c r="C57" s="13">
        <v>7</v>
      </c>
      <c r="D57" s="13"/>
      <c r="E57" s="13"/>
      <c r="F57" s="1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3"/>
    </row>
    <row r="58" spans="1:35" ht="15.75" thickBot="1" x14ac:dyDescent="0.3">
      <c r="A58" s="3"/>
      <c r="B58" s="13">
        <v>121</v>
      </c>
      <c r="C58" s="13">
        <v>1</v>
      </c>
      <c r="D58" s="13"/>
      <c r="E58" s="13"/>
      <c r="F58" s="1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3"/>
    </row>
    <row r="59" spans="1:35" ht="15.75" thickBot="1" x14ac:dyDescent="0.3">
      <c r="A59" s="3"/>
      <c r="B59" s="13">
        <v>121</v>
      </c>
      <c r="C59" s="13">
        <v>2</v>
      </c>
      <c r="D59" s="13" t="s">
        <v>33</v>
      </c>
      <c r="E59" s="13"/>
      <c r="F59" s="1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3"/>
    </row>
    <row r="60" spans="1:35" ht="15.75" thickBot="1" x14ac:dyDescent="0.3">
      <c r="A60" s="3"/>
      <c r="B60" s="13">
        <v>121</v>
      </c>
      <c r="C60" s="13">
        <v>2</v>
      </c>
      <c r="D60" s="13" t="s">
        <v>34</v>
      </c>
      <c r="E60" s="13"/>
      <c r="F60" s="1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3"/>
    </row>
    <row r="61" spans="1:35" ht="15.75" thickBot="1" x14ac:dyDescent="0.3">
      <c r="A61" s="3"/>
      <c r="B61" s="13">
        <v>121</v>
      </c>
      <c r="C61" s="13">
        <v>3</v>
      </c>
      <c r="D61" s="13"/>
      <c r="E61" s="13"/>
      <c r="F61" s="1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3"/>
    </row>
    <row r="62" spans="1:35" ht="15.75" thickBot="1" x14ac:dyDescent="0.3">
      <c r="A62" s="3"/>
      <c r="B62" s="13">
        <v>121</v>
      </c>
      <c r="C62" s="13">
        <v>4</v>
      </c>
      <c r="D62" s="13"/>
      <c r="E62" s="13"/>
      <c r="F62" s="1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3"/>
    </row>
    <row r="63" spans="1:35" ht="15.75" thickBot="1" x14ac:dyDescent="0.3">
      <c r="A63" s="3"/>
      <c r="B63" s="13">
        <v>122</v>
      </c>
      <c r="C63" s="13">
        <v>1</v>
      </c>
      <c r="D63" s="13" t="s">
        <v>33</v>
      </c>
      <c r="E63" s="13"/>
      <c r="F63" s="1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3"/>
    </row>
    <row r="64" spans="1:35" ht="15.75" thickBot="1" x14ac:dyDescent="0.3">
      <c r="A64" s="3"/>
      <c r="B64" s="13">
        <v>122</v>
      </c>
      <c r="C64" s="13">
        <v>1</v>
      </c>
      <c r="D64" s="13" t="s">
        <v>34</v>
      </c>
      <c r="E64" s="13"/>
      <c r="F64" s="1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3"/>
    </row>
    <row r="65" spans="1:35" ht="15.75" thickBot="1" x14ac:dyDescent="0.3">
      <c r="A65" s="3"/>
      <c r="B65" s="13">
        <v>122</v>
      </c>
      <c r="C65" s="13">
        <v>2</v>
      </c>
      <c r="D65" s="13" t="s">
        <v>33</v>
      </c>
      <c r="E65" s="13"/>
      <c r="F65" s="1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3"/>
    </row>
    <row r="66" spans="1:35" ht="15.75" thickBot="1" x14ac:dyDescent="0.3">
      <c r="A66" s="3"/>
      <c r="B66" s="13">
        <v>122</v>
      </c>
      <c r="C66" s="13">
        <v>2</v>
      </c>
      <c r="D66" s="13" t="s">
        <v>34</v>
      </c>
      <c r="E66" s="13"/>
      <c r="F66" s="1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3"/>
    </row>
    <row r="67" spans="1:35" ht="15.75" thickBot="1" x14ac:dyDescent="0.3">
      <c r="A67" s="3"/>
      <c r="B67" s="13">
        <v>122</v>
      </c>
      <c r="C67" s="13">
        <v>3</v>
      </c>
      <c r="D67" s="13"/>
      <c r="E67" s="13"/>
      <c r="F67" s="13"/>
      <c r="G67" s="2"/>
      <c r="H67" s="2"/>
      <c r="I67" s="2"/>
      <c r="J67" s="2">
        <v>2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3"/>
    </row>
    <row r="68" spans="1:35" ht="15.75" thickBot="1" x14ac:dyDescent="0.3">
      <c r="A68" s="3"/>
      <c r="B68" s="13">
        <v>122</v>
      </c>
      <c r="C68" s="13">
        <v>4</v>
      </c>
      <c r="D68" s="13"/>
      <c r="E68" s="13"/>
      <c r="F68" s="1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3"/>
    </row>
    <row r="69" spans="1:35" ht="15.75" thickBot="1" x14ac:dyDescent="0.3">
      <c r="A69" s="3"/>
      <c r="B69" s="13">
        <v>123</v>
      </c>
      <c r="C69" s="13">
        <v>1</v>
      </c>
      <c r="D69" s="13" t="s">
        <v>33</v>
      </c>
      <c r="E69" s="13"/>
      <c r="F69" s="13"/>
      <c r="G69" s="2">
        <v>1</v>
      </c>
      <c r="H69" s="2">
        <v>1</v>
      </c>
      <c r="I69" s="2"/>
      <c r="J69" s="2"/>
      <c r="K69" s="2"/>
      <c r="L69" s="2"/>
      <c r="M69" s="2">
        <v>1</v>
      </c>
      <c r="N69" s="2"/>
      <c r="O69" s="2"/>
      <c r="P69" s="2"/>
      <c r="Q69" s="2"/>
      <c r="R69" s="2"/>
      <c r="S69" s="2"/>
      <c r="T69" s="2">
        <v>1</v>
      </c>
      <c r="U69" s="2">
        <v>1000</v>
      </c>
      <c r="V69" s="2">
        <f t="shared" si="0"/>
        <v>1000</v>
      </c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3"/>
    </row>
    <row r="70" spans="1:35" ht="15.75" thickBot="1" x14ac:dyDescent="0.3">
      <c r="A70" s="3"/>
      <c r="B70" s="13">
        <v>123</v>
      </c>
      <c r="C70" s="13">
        <v>1</v>
      </c>
      <c r="D70" s="13" t="s">
        <v>34</v>
      </c>
      <c r="E70" s="13"/>
      <c r="F70" s="1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3"/>
    </row>
    <row r="71" spans="1:35" ht="15.75" thickBot="1" x14ac:dyDescent="0.3">
      <c r="A71" s="3"/>
      <c r="B71" s="13">
        <v>123</v>
      </c>
      <c r="C71" s="13">
        <v>1</v>
      </c>
      <c r="D71" s="13" t="s">
        <v>35</v>
      </c>
      <c r="E71" s="13"/>
      <c r="F71" s="1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3"/>
    </row>
    <row r="72" spans="1:35" ht="15.75" thickBot="1" x14ac:dyDescent="0.3">
      <c r="A72" s="3"/>
      <c r="B72" s="13">
        <v>123</v>
      </c>
      <c r="C72" s="13">
        <v>2</v>
      </c>
      <c r="D72" s="13" t="s">
        <v>33</v>
      </c>
      <c r="E72" s="13"/>
      <c r="F72" s="1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3"/>
    </row>
    <row r="73" spans="1:35" ht="15.75" thickBot="1" x14ac:dyDescent="0.3">
      <c r="A73" s="3"/>
      <c r="B73" s="13">
        <v>123</v>
      </c>
      <c r="C73" s="13">
        <v>2</v>
      </c>
      <c r="D73" s="13" t="s">
        <v>34</v>
      </c>
      <c r="E73" s="13"/>
      <c r="F73" s="13"/>
      <c r="G73" s="2"/>
      <c r="H73" s="2">
        <v>1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3"/>
    </row>
    <row r="74" spans="1:35" ht="15.75" thickBot="1" x14ac:dyDescent="0.3">
      <c r="A74" s="3"/>
      <c r="B74" s="13">
        <v>123</v>
      </c>
      <c r="C74" s="13">
        <v>2</v>
      </c>
      <c r="D74" s="13" t="s">
        <v>35</v>
      </c>
      <c r="E74" s="13"/>
      <c r="F74" s="1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3"/>
    </row>
    <row r="75" spans="1:35" ht="15.75" thickBot="1" x14ac:dyDescent="0.3">
      <c r="A75" s="3"/>
      <c r="B75" s="13">
        <v>124</v>
      </c>
      <c r="C75" s="13">
        <v>1</v>
      </c>
      <c r="D75" s="13" t="s">
        <v>33</v>
      </c>
      <c r="E75" s="13"/>
      <c r="F75" s="1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3"/>
    </row>
    <row r="76" spans="1:35" ht="15.75" thickBot="1" x14ac:dyDescent="0.3">
      <c r="A76" s="3"/>
      <c r="B76" s="13">
        <v>124</v>
      </c>
      <c r="C76" s="13">
        <v>1</v>
      </c>
      <c r="D76" s="13" t="s">
        <v>34</v>
      </c>
      <c r="E76" s="13"/>
      <c r="F76" s="1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3"/>
    </row>
    <row r="77" spans="1:35" ht="15.75" thickBot="1" x14ac:dyDescent="0.3">
      <c r="A77" s="3"/>
      <c r="B77" s="13">
        <v>124</v>
      </c>
      <c r="C77" s="13">
        <v>1</v>
      </c>
      <c r="D77" s="13" t="s">
        <v>35</v>
      </c>
      <c r="E77" s="13"/>
      <c r="F77" s="1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3"/>
    </row>
    <row r="78" spans="1:35" ht="15.75" thickBot="1" x14ac:dyDescent="0.3">
      <c r="A78" s="3"/>
      <c r="B78" s="13">
        <v>125</v>
      </c>
      <c r="C78" s="13">
        <v>1</v>
      </c>
      <c r="D78" s="13" t="s">
        <v>33</v>
      </c>
      <c r="E78" s="13"/>
      <c r="F78" s="13"/>
      <c r="G78" s="2">
        <v>2</v>
      </c>
      <c r="H78" s="2">
        <v>1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3"/>
    </row>
    <row r="79" spans="1:35" ht="15.75" thickBot="1" x14ac:dyDescent="0.3">
      <c r="A79" s="3"/>
      <c r="B79" s="13">
        <v>125</v>
      </c>
      <c r="C79" s="13">
        <v>1</v>
      </c>
      <c r="D79" s="13" t="s">
        <v>34</v>
      </c>
      <c r="E79" s="13"/>
      <c r="F79" s="13"/>
      <c r="G79" s="2">
        <v>2</v>
      </c>
      <c r="H79" s="2">
        <v>1</v>
      </c>
      <c r="I79" s="2">
        <v>1</v>
      </c>
      <c r="J79" s="2">
        <v>2</v>
      </c>
      <c r="K79" s="2"/>
      <c r="L79" s="2"/>
      <c r="M79" s="2">
        <v>2</v>
      </c>
      <c r="N79" s="2"/>
      <c r="O79" s="2"/>
      <c r="P79" s="2"/>
      <c r="Q79" s="2"/>
      <c r="R79" s="2"/>
      <c r="S79" s="2"/>
      <c r="T79" s="2">
        <v>2</v>
      </c>
      <c r="U79" s="2">
        <v>71000</v>
      </c>
      <c r="V79" s="2">
        <f t="shared" ref="V79:V125" si="1">U79/T79</f>
        <v>35500</v>
      </c>
      <c r="W79" s="2"/>
      <c r="X79" s="2"/>
      <c r="Y79" s="2"/>
      <c r="Z79" s="2"/>
      <c r="AA79" s="2"/>
      <c r="AB79" s="2"/>
      <c r="AC79" s="2">
        <v>1</v>
      </c>
      <c r="AD79" s="2"/>
      <c r="AE79" s="2"/>
      <c r="AF79" s="2"/>
      <c r="AG79" s="2"/>
      <c r="AH79" s="2"/>
      <c r="AI79" s="3"/>
    </row>
    <row r="80" spans="1:35" ht="15.75" thickBot="1" x14ac:dyDescent="0.3">
      <c r="A80" s="3"/>
      <c r="B80" s="13">
        <v>125</v>
      </c>
      <c r="C80" s="13">
        <v>1</v>
      </c>
      <c r="D80" s="13" t="s">
        <v>35</v>
      </c>
      <c r="E80" s="13"/>
      <c r="F80" s="13"/>
      <c r="G80" s="2"/>
      <c r="H80" s="2"/>
      <c r="I80" s="2"/>
      <c r="J80" s="2"/>
      <c r="K80" s="2"/>
      <c r="L80" s="2">
        <v>1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3"/>
    </row>
    <row r="81" spans="1:35" ht="15.75" thickBot="1" x14ac:dyDescent="0.3">
      <c r="A81" s="3"/>
      <c r="B81" s="13" t="s">
        <v>50</v>
      </c>
      <c r="C81" s="13">
        <v>1</v>
      </c>
      <c r="D81" s="13" t="s">
        <v>33</v>
      </c>
      <c r="E81" s="13"/>
      <c r="F81" s="13"/>
      <c r="G81" s="2"/>
      <c r="H81" s="2"/>
      <c r="I81" s="2">
        <v>1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3"/>
    </row>
    <row r="82" spans="1:35" ht="15.75" thickBot="1" x14ac:dyDescent="0.3">
      <c r="A82" s="3"/>
      <c r="B82" s="13" t="s">
        <v>50</v>
      </c>
      <c r="C82" s="13">
        <v>1</v>
      </c>
      <c r="D82" s="13" t="s">
        <v>34</v>
      </c>
      <c r="E82" s="13"/>
      <c r="F82" s="13"/>
      <c r="G82" s="2">
        <v>25</v>
      </c>
      <c r="H82" s="2">
        <v>3</v>
      </c>
      <c r="I82" s="2">
        <v>47</v>
      </c>
      <c r="J82" s="2">
        <v>116</v>
      </c>
      <c r="K82" s="2">
        <v>5</v>
      </c>
      <c r="L82" s="2">
        <v>44</v>
      </c>
      <c r="M82" s="2">
        <v>105</v>
      </c>
      <c r="N82" s="2">
        <v>7</v>
      </c>
      <c r="O82" s="2">
        <v>1</v>
      </c>
      <c r="P82" s="2"/>
      <c r="Q82" s="2"/>
      <c r="R82" s="2"/>
      <c r="S82" s="2">
        <v>3</v>
      </c>
      <c r="T82" s="2">
        <v>157</v>
      </c>
      <c r="U82" s="2">
        <v>6160477</v>
      </c>
      <c r="V82" s="2">
        <f t="shared" si="1"/>
        <v>39238.707006369426</v>
      </c>
      <c r="W82" s="2"/>
      <c r="X82" s="2"/>
      <c r="Y82" s="2"/>
      <c r="Z82" s="2">
        <v>1</v>
      </c>
      <c r="AA82" s="2"/>
      <c r="AB82" s="2"/>
      <c r="AC82" s="2">
        <v>17</v>
      </c>
      <c r="AD82" s="2">
        <v>4</v>
      </c>
      <c r="AE82" s="2"/>
      <c r="AF82" s="2">
        <v>2</v>
      </c>
      <c r="AG82" s="2">
        <v>2</v>
      </c>
      <c r="AH82" s="2"/>
      <c r="AI82" s="3"/>
    </row>
    <row r="83" spans="1:35" ht="15.75" thickBot="1" x14ac:dyDescent="0.3">
      <c r="A83" s="3"/>
      <c r="B83" s="13" t="s">
        <v>50</v>
      </c>
      <c r="C83" s="13">
        <v>1</v>
      </c>
      <c r="D83" s="13" t="s">
        <v>35</v>
      </c>
      <c r="E83" s="13"/>
      <c r="F83" s="13"/>
      <c r="G83" s="2">
        <v>1</v>
      </c>
      <c r="H83" s="2"/>
      <c r="I83" s="2">
        <v>1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1</v>
      </c>
      <c r="U83" s="2">
        <v>500000</v>
      </c>
      <c r="V83" s="2">
        <f t="shared" si="1"/>
        <v>500000</v>
      </c>
      <c r="W83" s="2"/>
      <c r="X83" s="2"/>
      <c r="Y83" s="2"/>
      <c r="Z83" s="2"/>
      <c r="AA83" s="2"/>
      <c r="AB83" s="2"/>
      <c r="AC83" s="2">
        <v>1</v>
      </c>
      <c r="AD83" s="2"/>
      <c r="AE83" s="2"/>
      <c r="AF83" s="2"/>
      <c r="AG83" s="2"/>
      <c r="AH83" s="2"/>
      <c r="AI83" s="3"/>
    </row>
    <row r="84" spans="1:35" ht="15.75" thickBot="1" x14ac:dyDescent="0.3">
      <c r="A84" s="3"/>
      <c r="B84" s="13" t="s">
        <v>50</v>
      </c>
      <c r="C84" s="13">
        <v>1</v>
      </c>
      <c r="D84" s="13" t="s">
        <v>36</v>
      </c>
      <c r="E84" s="13"/>
      <c r="F84" s="1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3"/>
    </row>
    <row r="85" spans="1:35" ht="15.75" thickBot="1" x14ac:dyDescent="0.3">
      <c r="A85" s="3"/>
      <c r="B85" s="13" t="s">
        <v>50</v>
      </c>
      <c r="C85" s="13">
        <v>1</v>
      </c>
      <c r="D85" s="13" t="s">
        <v>37</v>
      </c>
      <c r="E85" s="13"/>
      <c r="F85" s="13"/>
      <c r="G85" s="2">
        <v>1</v>
      </c>
      <c r="H85" s="2"/>
      <c r="I85" s="2">
        <v>1</v>
      </c>
      <c r="J85" s="2">
        <v>2</v>
      </c>
      <c r="K85" s="2"/>
      <c r="L85" s="2"/>
      <c r="M85" s="2">
        <v>1</v>
      </c>
      <c r="N85" s="2"/>
      <c r="O85" s="2"/>
      <c r="P85" s="2"/>
      <c r="Q85" s="2"/>
      <c r="R85" s="2"/>
      <c r="S85" s="2"/>
      <c r="T85" s="2">
        <v>3</v>
      </c>
      <c r="U85" s="2">
        <v>12000</v>
      </c>
      <c r="V85" s="2">
        <f t="shared" si="1"/>
        <v>4000</v>
      </c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3"/>
    </row>
    <row r="86" spans="1:35" ht="15.75" thickBot="1" x14ac:dyDescent="0.3">
      <c r="A86" s="3"/>
      <c r="B86" s="13" t="s">
        <v>50</v>
      </c>
      <c r="C86" s="13">
        <v>1</v>
      </c>
      <c r="D86" s="13" t="s">
        <v>38</v>
      </c>
      <c r="E86" s="13"/>
      <c r="F86" s="1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3"/>
    </row>
    <row r="87" spans="1:35" ht="15.75" thickBot="1" x14ac:dyDescent="0.3">
      <c r="A87" s="3"/>
      <c r="B87" s="13" t="s">
        <v>50</v>
      </c>
      <c r="C87" s="13">
        <v>1</v>
      </c>
      <c r="D87" s="13" t="s">
        <v>39</v>
      </c>
      <c r="E87" s="13"/>
      <c r="F87" s="13"/>
      <c r="G87" s="2">
        <v>5</v>
      </c>
      <c r="H87" s="2"/>
      <c r="I87" s="2"/>
      <c r="J87" s="2">
        <v>6</v>
      </c>
      <c r="K87" s="2"/>
      <c r="L87" s="2"/>
      <c r="M87" s="2">
        <v>5</v>
      </c>
      <c r="N87" s="2"/>
      <c r="O87" s="2"/>
      <c r="P87" s="2"/>
      <c r="Q87" s="2"/>
      <c r="R87" s="2"/>
      <c r="S87" s="2"/>
      <c r="T87" s="2">
        <v>6</v>
      </c>
      <c r="U87" s="2">
        <v>13500</v>
      </c>
      <c r="V87" s="2">
        <f t="shared" si="1"/>
        <v>2250</v>
      </c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3"/>
    </row>
    <row r="88" spans="1:35" ht="15.75" thickBot="1" x14ac:dyDescent="0.3">
      <c r="A88" s="3"/>
      <c r="B88" s="13" t="s">
        <v>50</v>
      </c>
      <c r="C88" s="13">
        <v>1</v>
      </c>
      <c r="D88" s="13" t="s">
        <v>40</v>
      </c>
      <c r="E88" s="13"/>
      <c r="F88" s="13"/>
      <c r="G88" s="2">
        <v>1</v>
      </c>
      <c r="H88" s="2"/>
      <c r="I88" s="2">
        <v>1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3"/>
    </row>
    <row r="89" spans="1:35" ht="15.75" thickBot="1" x14ac:dyDescent="0.3">
      <c r="A89" s="3"/>
      <c r="B89" s="13" t="s">
        <v>50</v>
      </c>
      <c r="C89" s="13">
        <v>1</v>
      </c>
      <c r="D89" s="13" t="s">
        <v>41</v>
      </c>
      <c r="E89" s="13"/>
      <c r="F89" s="13"/>
      <c r="G89" s="2">
        <v>1</v>
      </c>
      <c r="H89" s="2"/>
      <c r="I89" s="2"/>
      <c r="J89" s="2">
        <v>2</v>
      </c>
      <c r="K89" s="2"/>
      <c r="L89" s="2"/>
      <c r="M89" s="2">
        <v>1</v>
      </c>
      <c r="N89" s="2"/>
      <c r="O89" s="2"/>
      <c r="P89" s="2"/>
      <c r="Q89" s="2"/>
      <c r="R89" s="2"/>
      <c r="S89" s="2"/>
      <c r="T89" s="2">
        <v>2</v>
      </c>
      <c r="U89" s="2">
        <v>60000</v>
      </c>
      <c r="V89" s="2">
        <f t="shared" si="1"/>
        <v>30000</v>
      </c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3"/>
    </row>
    <row r="90" spans="1:35" ht="15.75" thickBot="1" x14ac:dyDescent="0.3">
      <c r="A90" s="3"/>
      <c r="B90" s="13" t="s">
        <v>50</v>
      </c>
      <c r="C90" s="13">
        <v>1</v>
      </c>
      <c r="D90" s="13" t="s">
        <v>42</v>
      </c>
      <c r="E90" s="13"/>
      <c r="F90" s="1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3"/>
    </row>
    <row r="91" spans="1:35" ht="15.75" thickBot="1" x14ac:dyDescent="0.3">
      <c r="A91" s="3"/>
      <c r="B91" s="13" t="s">
        <v>50</v>
      </c>
      <c r="C91" s="13">
        <v>1</v>
      </c>
      <c r="D91" s="13" t="s">
        <v>43</v>
      </c>
      <c r="E91" s="13"/>
      <c r="F91" s="1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3"/>
    </row>
    <row r="92" spans="1:35" ht="15.75" thickBot="1" x14ac:dyDescent="0.3">
      <c r="A92" s="3"/>
      <c r="B92" s="13" t="s">
        <v>50</v>
      </c>
      <c r="C92" s="13">
        <v>1</v>
      </c>
      <c r="D92" s="13" t="s">
        <v>44</v>
      </c>
      <c r="E92" s="13"/>
      <c r="F92" s="13"/>
      <c r="G92" s="2">
        <v>8</v>
      </c>
      <c r="H92" s="2"/>
      <c r="I92" s="2">
        <v>8</v>
      </c>
      <c r="J92" s="2">
        <v>11</v>
      </c>
      <c r="K92" s="2">
        <v>2</v>
      </c>
      <c r="L92" s="2">
        <v>9</v>
      </c>
      <c r="M92" s="2">
        <v>8</v>
      </c>
      <c r="N92" s="2">
        <v>1</v>
      </c>
      <c r="O92" s="2"/>
      <c r="P92" s="2"/>
      <c r="Q92" s="2"/>
      <c r="R92" s="2"/>
      <c r="S92" s="2"/>
      <c r="T92" s="2">
        <v>20</v>
      </c>
      <c r="U92" s="2">
        <v>942000</v>
      </c>
      <c r="V92" s="2">
        <f t="shared" si="1"/>
        <v>47100</v>
      </c>
      <c r="W92" s="2"/>
      <c r="X92" s="2"/>
      <c r="Y92" s="2"/>
      <c r="Z92" s="2"/>
      <c r="AA92" s="2"/>
      <c r="AB92" s="2"/>
      <c r="AC92" s="2">
        <v>3</v>
      </c>
      <c r="AD92" s="2">
        <v>2</v>
      </c>
      <c r="AE92" s="2"/>
      <c r="AF92" s="2"/>
      <c r="AG92" s="2">
        <v>1</v>
      </c>
      <c r="AH92" s="2"/>
      <c r="AI92" s="3"/>
    </row>
    <row r="93" spans="1:35" ht="15.75" thickBot="1" x14ac:dyDescent="0.3">
      <c r="A93" s="3"/>
      <c r="B93" s="13" t="s">
        <v>50</v>
      </c>
      <c r="C93" s="13">
        <v>1</v>
      </c>
      <c r="D93" s="13" t="s">
        <v>45</v>
      </c>
      <c r="E93" s="13"/>
      <c r="F93" s="13"/>
      <c r="G93" s="2">
        <v>3</v>
      </c>
      <c r="H93" s="2"/>
      <c r="I93" s="2"/>
      <c r="J93" s="2">
        <v>2</v>
      </c>
      <c r="K93" s="2"/>
      <c r="L93" s="2"/>
      <c r="M93" s="2">
        <v>1</v>
      </c>
      <c r="N93" s="2"/>
      <c r="O93" s="2"/>
      <c r="P93" s="2"/>
      <c r="Q93" s="2"/>
      <c r="R93" s="2"/>
      <c r="S93" s="2"/>
      <c r="T93" s="2">
        <v>2</v>
      </c>
      <c r="U93" s="2">
        <v>11000</v>
      </c>
      <c r="V93" s="2">
        <f t="shared" si="1"/>
        <v>5500</v>
      </c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3"/>
    </row>
    <row r="94" spans="1:35" ht="15.75" thickBot="1" x14ac:dyDescent="0.3">
      <c r="A94" s="3"/>
      <c r="B94" s="13" t="s">
        <v>50</v>
      </c>
      <c r="C94" s="13">
        <v>1</v>
      </c>
      <c r="D94" s="13" t="s">
        <v>46</v>
      </c>
      <c r="E94" s="13"/>
      <c r="F94" s="13"/>
      <c r="G94" s="2"/>
      <c r="H94" s="2">
        <v>2</v>
      </c>
      <c r="I94" s="2"/>
      <c r="J94" s="2">
        <v>1</v>
      </c>
      <c r="K94" s="2"/>
      <c r="L94" s="2"/>
      <c r="M94" s="2">
        <v>1</v>
      </c>
      <c r="N94" s="2"/>
      <c r="O94" s="2"/>
      <c r="P94" s="2"/>
      <c r="Q94" s="2"/>
      <c r="R94" s="2"/>
      <c r="S94" s="2"/>
      <c r="T94" s="2">
        <v>4</v>
      </c>
      <c r="U94" s="2">
        <v>65000</v>
      </c>
      <c r="V94" s="2">
        <f t="shared" si="1"/>
        <v>16250</v>
      </c>
      <c r="W94" s="2"/>
      <c r="X94" s="2"/>
      <c r="Y94" s="2"/>
      <c r="Z94" s="2"/>
      <c r="AA94" s="2"/>
      <c r="AB94" s="2"/>
      <c r="AC94" s="2"/>
      <c r="AD94" s="2">
        <v>1</v>
      </c>
      <c r="AE94" s="2"/>
      <c r="AF94" s="2"/>
      <c r="AG94" s="2"/>
      <c r="AH94" s="2"/>
      <c r="AI94" s="3"/>
    </row>
    <row r="95" spans="1:35" ht="15.75" thickBot="1" x14ac:dyDescent="0.3">
      <c r="A95" s="3"/>
      <c r="B95" s="13" t="s">
        <v>50</v>
      </c>
      <c r="C95" s="13">
        <v>1</v>
      </c>
      <c r="D95" s="13" t="s">
        <v>47</v>
      </c>
      <c r="E95" s="13"/>
      <c r="F95" s="1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3"/>
    </row>
    <row r="96" spans="1:35" ht="15.75" thickBot="1" x14ac:dyDescent="0.3">
      <c r="A96" s="3"/>
      <c r="B96" s="13" t="s">
        <v>50</v>
      </c>
      <c r="C96" s="13">
        <v>1</v>
      </c>
      <c r="D96" s="13" t="s">
        <v>48</v>
      </c>
      <c r="E96" s="13"/>
      <c r="F96" s="1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3"/>
    </row>
    <row r="97" spans="1:35" ht="15.75" thickBot="1" x14ac:dyDescent="0.3">
      <c r="A97" s="3"/>
      <c r="B97" s="13" t="s">
        <v>50</v>
      </c>
      <c r="C97" s="13">
        <v>1</v>
      </c>
      <c r="D97" s="13" t="s">
        <v>49</v>
      </c>
      <c r="E97" s="13"/>
      <c r="F97" s="1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3"/>
    </row>
    <row r="98" spans="1:35" ht="15.75" thickBot="1" x14ac:dyDescent="0.3">
      <c r="A98" s="3"/>
      <c r="B98" s="13" t="s">
        <v>50</v>
      </c>
      <c r="C98" s="13">
        <v>1</v>
      </c>
      <c r="D98" s="13" t="s">
        <v>51</v>
      </c>
      <c r="E98" s="13"/>
      <c r="F98" s="1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3"/>
    </row>
    <row r="99" spans="1:35" ht="15.75" thickBot="1" x14ac:dyDescent="0.3">
      <c r="A99" s="3"/>
      <c r="B99" s="13" t="s">
        <v>50</v>
      </c>
      <c r="C99" s="13">
        <v>1</v>
      </c>
      <c r="D99" s="13" t="s">
        <v>52</v>
      </c>
      <c r="E99" s="13"/>
      <c r="F99" s="13"/>
      <c r="G99" s="2"/>
      <c r="H99" s="2"/>
      <c r="I99" s="2">
        <v>2</v>
      </c>
      <c r="J99" s="2"/>
      <c r="K99" s="2"/>
      <c r="L99" s="2">
        <v>2</v>
      </c>
      <c r="M99" s="2"/>
      <c r="N99" s="2"/>
      <c r="O99" s="2"/>
      <c r="P99" s="2"/>
      <c r="Q99" s="2"/>
      <c r="R99" s="2"/>
      <c r="S99" s="2"/>
      <c r="T99" s="2">
        <v>2</v>
      </c>
      <c r="U99" s="2">
        <v>80000</v>
      </c>
      <c r="V99" s="2">
        <f t="shared" si="1"/>
        <v>40000</v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3"/>
    </row>
    <row r="100" spans="1:35" ht="15.75" thickBot="1" x14ac:dyDescent="0.3">
      <c r="A100" s="3"/>
      <c r="B100" s="13" t="s">
        <v>50</v>
      </c>
      <c r="C100" s="13">
        <v>1</v>
      </c>
      <c r="D100" s="13" t="s">
        <v>53</v>
      </c>
      <c r="E100" s="13"/>
      <c r="F100" s="13"/>
      <c r="G100" s="2">
        <v>1</v>
      </c>
      <c r="H100" s="2"/>
      <c r="I100" s="2">
        <v>3</v>
      </c>
      <c r="J100" s="2">
        <v>8</v>
      </c>
      <c r="K100" s="2"/>
      <c r="L100" s="2">
        <v>4</v>
      </c>
      <c r="M100" s="2">
        <v>7</v>
      </c>
      <c r="N100" s="2"/>
      <c r="O100" s="2"/>
      <c r="P100" s="2"/>
      <c r="Q100" s="2"/>
      <c r="R100" s="2"/>
      <c r="S100" s="2"/>
      <c r="T100" s="2">
        <v>12</v>
      </c>
      <c r="U100" s="2">
        <v>702000</v>
      </c>
      <c r="V100" s="2">
        <f t="shared" si="1"/>
        <v>58500</v>
      </c>
      <c r="W100" s="2"/>
      <c r="X100" s="2"/>
      <c r="Y100" s="2"/>
      <c r="Z100" s="2"/>
      <c r="AA100" s="2"/>
      <c r="AB100" s="2"/>
      <c r="AC100" s="2">
        <v>1</v>
      </c>
      <c r="AD100" s="2"/>
      <c r="AE100" s="2"/>
      <c r="AF100" s="2">
        <v>1</v>
      </c>
      <c r="AG100" s="2"/>
      <c r="AH100" s="2"/>
      <c r="AI100" s="3"/>
    </row>
    <row r="101" spans="1:35" ht="15.75" thickBot="1" x14ac:dyDescent="0.3">
      <c r="A101" s="3"/>
      <c r="B101" s="13" t="s">
        <v>54</v>
      </c>
      <c r="C101" s="13">
        <v>1</v>
      </c>
      <c r="D101" s="13" t="s">
        <v>33</v>
      </c>
      <c r="E101" s="13"/>
      <c r="F101" s="13"/>
      <c r="G101" s="2">
        <v>1</v>
      </c>
      <c r="H101" s="2"/>
      <c r="I101" s="2">
        <v>1</v>
      </c>
      <c r="J101" s="2"/>
      <c r="K101" s="2"/>
      <c r="L101" s="2">
        <v>1</v>
      </c>
      <c r="M101" s="2"/>
      <c r="N101" s="2"/>
      <c r="O101" s="2"/>
      <c r="P101" s="2"/>
      <c r="Q101" s="2"/>
      <c r="R101" s="2"/>
      <c r="S101" s="2"/>
      <c r="T101" s="2">
        <v>1</v>
      </c>
      <c r="U101" s="2">
        <v>13000</v>
      </c>
      <c r="V101" s="2">
        <f t="shared" si="1"/>
        <v>13000</v>
      </c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3"/>
    </row>
    <row r="102" spans="1:35" ht="15.75" thickBot="1" x14ac:dyDescent="0.3">
      <c r="A102" s="3"/>
      <c r="B102" s="13" t="s">
        <v>54</v>
      </c>
      <c r="C102" s="13">
        <v>1</v>
      </c>
      <c r="D102" s="13" t="s">
        <v>34</v>
      </c>
      <c r="E102" s="13"/>
      <c r="F102" s="13"/>
      <c r="G102" s="2"/>
      <c r="H102" s="2"/>
      <c r="I102" s="2"/>
      <c r="J102" s="2"/>
      <c r="K102" s="2"/>
      <c r="L102" s="2"/>
      <c r="M102" s="2"/>
      <c r="N102" s="2">
        <v>1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3"/>
    </row>
    <row r="103" spans="1:35" ht="15.75" thickBot="1" x14ac:dyDescent="0.3">
      <c r="A103" s="3"/>
      <c r="B103" s="14" t="s">
        <v>54</v>
      </c>
      <c r="C103" s="14">
        <v>1</v>
      </c>
      <c r="D103" s="14" t="s">
        <v>35</v>
      </c>
      <c r="E103" s="13"/>
      <c r="F103" s="1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3"/>
    </row>
    <row r="104" spans="1:35" ht="15.75" thickBot="1" x14ac:dyDescent="0.3">
      <c r="A104" s="3"/>
      <c r="B104" s="14" t="s">
        <v>54</v>
      </c>
      <c r="C104" s="14">
        <v>1</v>
      </c>
      <c r="D104" s="14" t="s">
        <v>36</v>
      </c>
      <c r="E104" s="13"/>
      <c r="F104" s="1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3"/>
    </row>
    <row r="105" spans="1:35" ht="15.75" thickBot="1" x14ac:dyDescent="0.3">
      <c r="A105" s="3"/>
      <c r="B105" s="14" t="s">
        <v>54</v>
      </c>
      <c r="C105" s="14">
        <v>1</v>
      </c>
      <c r="D105" s="14" t="s">
        <v>37</v>
      </c>
      <c r="E105" s="13"/>
      <c r="F105" s="1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3"/>
    </row>
    <row r="106" spans="1:35" ht="15.75" thickBot="1" x14ac:dyDescent="0.3">
      <c r="A106" s="3"/>
      <c r="B106" s="13" t="s">
        <v>54</v>
      </c>
      <c r="C106" s="13">
        <v>2</v>
      </c>
      <c r="D106" s="13"/>
      <c r="E106" s="13"/>
      <c r="F106" s="1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3"/>
    </row>
    <row r="107" spans="1:35" ht="15.75" thickBot="1" x14ac:dyDescent="0.3">
      <c r="A107" s="3"/>
      <c r="B107" s="13" t="s">
        <v>55</v>
      </c>
      <c r="C107" s="13">
        <v>1</v>
      </c>
      <c r="D107" s="13" t="s">
        <v>33</v>
      </c>
      <c r="E107" s="13"/>
      <c r="F107" s="13"/>
      <c r="G107" s="2">
        <v>16</v>
      </c>
      <c r="H107" s="2">
        <v>6</v>
      </c>
      <c r="I107" s="2">
        <v>66</v>
      </c>
      <c r="J107" s="2">
        <v>80</v>
      </c>
      <c r="K107" s="2">
        <v>1</v>
      </c>
      <c r="L107" s="2">
        <v>50</v>
      </c>
      <c r="M107" s="2">
        <v>83</v>
      </c>
      <c r="N107" s="2">
        <v>1</v>
      </c>
      <c r="O107" s="2"/>
      <c r="P107" s="2"/>
      <c r="Q107" s="2"/>
      <c r="R107" s="2"/>
      <c r="S107" s="2"/>
      <c r="T107" s="2">
        <v>138</v>
      </c>
      <c r="U107" s="2">
        <v>5233530</v>
      </c>
      <c r="V107" s="2">
        <f t="shared" si="1"/>
        <v>37924.130434782608</v>
      </c>
      <c r="W107" s="2"/>
      <c r="X107" s="2"/>
      <c r="Y107" s="2"/>
      <c r="Z107" s="2"/>
      <c r="AA107" s="2"/>
      <c r="AB107" s="2"/>
      <c r="AC107" s="2">
        <v>12</v>
      </c>
      <c r="AD107" s="2">
        <v>1</v>
      </c>
      <c r="AE107" s="2"/>
      <c r="AF107" s="2"/>
      <c r="AG107" s="2">
        <v>1</v>
      </c>
      <c r="AH107" s="2">
        <v>1</v>
      </c>
      <c r="AI107" s="3"/>
    </row>
    <row r="108" spans="1:35" ht="15.75" thickBot="1" x14ac:dyDescent="0.3">
      <c r="A108" s="3"/>
      <c r="B108" s="13" t="s">
        <v>55</v>
      </c>
      <c r="C108" s="13">
        <v>1</v>
      </c>
      <c r="D108" s="13" t="s">
        <v>34</v>
      </c>
      <c r="E108" s="13"/>
      <c r="F108" s="13"/>
      <c r="G108" s="2"/>
      <c r="H108" s="2"/>
      <c r="I108" s="2">
        <v>3</v>
      </c>
      <c r="J108" s="2">
        <v>4</v>
      </c>
      <c r="K108" s="2"/>
      <c r="L108" s="2">
        <v>2</v>
      </c>
      <c r="M108" s="2">
        <v>7</v>
      </c>
      <c r="N108" s="2"/>
      <c r="O108" s="2"/>
      <c r="P108" s="2"/>
      <c r="Q108" s="2"/>
      <c r="R108" s="2"/>
      <c r="S108" s="2"/>
      <c r="T108" s="2">
        <v>6</v>
      </c>
      <c r="U108" s="2">
        <v>72500</v>
      </c>
      <c r="V108" s="2">
        <f t="shared" si="1"/>
        <v>12083.333333333334</v>
      </c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3"/>
    </row>
    <row r="109" spans="1:35" ht="15.75" thickBot="1" x14ac:dyDescent="0.3">
      <c r="A109" s="3"/>
      <c r="B109" s="13" t="s">
        <v>55</v>
      </c>
      <c r="C109" s="13">
        <v>1</v>
      </c>
      <c r="D109" s="13" t="s">
        <v>35</v>
      </c>
      <c r="E109" s="13"/>
      <c r="F109" s="13"/>
      <c r="G109" s="2">
        <v>1</v>
      </c>
      <c r="H109" s="2"/>
      <c r="I109" s="2">
        <v>3</v>
      </c>
      <c r="J109" s="2">
        <v>33</v>
      </c>
      <c r="K109" s="2"/>
      <c r="L109" s="2">
        <v>5</v>
      </c>
      <c r="M109" s="2">
        <v>18</v>
      </c>
      <c r="N109" s="2"/>
      <c r="O109" s="2"/>
      <c r="P109" s="2"/>
      <c r="Q109" s="2"/>
      <c r="R109" s="2"/>
      <c r="S109" s="2"/>
      <c r="T109" s="2">
        <v>31</v>
      </c>
      <c r="U109" s="2">
        <v>343993</v>
      </c>
      <c r="V109" s="2">
        <f t="shared" si="1"/>
        <v>11096.548387096775</v>
      </c>
      <c r="W109" s="2"/>
      <c r="X109" s="2"/>
      <c r="Y109" s="2"/>
      <c r="Z109" s="2"/>
      <c r="AA109" s="2"/>
      <c r="AB109" s="2"/>
      <c r="AC109" s="2">
        <v>1</v>
      </c>
      <c r="AD109" s="2">
        <v>1</v>
      </c>
      <c r="AE109" s="2"/>
      <c r="AF109" s="2"/>
      <c r="AG109" s="2"/>
      <c r="AH109" s="2"/>
      <c r="AI109" s="3"/>
    </row>
    <row r="110" spans="1:35" ht="15.75" thickBot="1" x14ac:dyDescent="0.3">
      <c r="A110" s="3"/>
      <c r="B110" s="13" t="s">
        <v>55</v>
      </c>
      <c r="C110" s="13">
        <v>1</v>
      </c>
      <c r="D110" s="13" t="s">
        <v>36</v>
      </c>
      <c r="E110" s="13"/>
      <c r="F110" s="13"/>
      <c r="G110" s="2">
        <v>2</v>
      </c>
      <c r="H110" s="2"/>
      <c r="I110" s="2">
        <v>3</v>
      </c>
      <c r="J110" s="2">
        <v>22</v>
      </c>
      <c r="K110" s="2"/>
      <c r="L110" s="2">
        <v>2</v>
      </c>
      <c r="M110" s="2">
        <v>23</v>
      </c>
      <c r="N110" s="2">
        <v>1</v>
      </c>
      <c r="O110" s="2"/>
      <c r="P110" s="2"/>
      <c r="Q110" s="2"/>
      <c r="R110" s="2"/>
      <c r="S110" s="2"/>
      <c r="T110" s="2">
        <v>25</v>
      </c>
      <c r="U110" s="2">
        <v>366751</v>
      </c>
      <c r="V110" s="2">
        <f t="shared" si="1"/>
        <v>14670.04</v>
      </c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3"/>
    </row>
    <row r="111" spans="1:35" ht="15.75" thickBot="1" x14ac:dyDescent="0.3">
      <c r="A111" s="3"/>
      <c r="B111" s="13" t="s">
        <v>55</v>
      </c>
      <c r="C111" s="13">
        <v>2</v>
      </c>
      <c r="D111" s="13"/>
      <c r="E111" s="13"/>
      <c r="F111" s="13"/>
      <c r="G111" s="2"/>
      <c r="H111" s="2"/>
      <c r="I111" s="2">
        <v>1</v>
      </c>
      <c r="J111" s="2"/>
      <c r="K111" s="2"/>
      <c r="L111" s="2">
        <v>1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3"/>
    </row>
    <row r="112" spans="1:35" ht="15.75" thickBot="1" x14ac:dyDescent="0.3">
      <c r="A112" s="3"/>
      <c r="B112" s="13" t="s">
        <v>56</v>
      </c>
      <c r="C112" s="13">
        <v>1</v>
      </c>
      <c r="D112" s="13" t="s">
        <v>33</v>
      </c>
      <c r="E112" s="13"/>
      <c r="F112" s="13"/>
      <c r="G112" s="2">
        <v>1</v>
      </c>
      <c r="H112" s="2"/>
      <c r="I112" s="2">
        <v>1</v>
      </c>
      <c r="J112" s="2">
        <v>1</v>
      </c>
      <c r="K112" s="2"/>
      <c r="L112" s="2">
        <v>1</v>
      </c>
      <c r="M112" s="2">
        <v>1</v>
      </c>
      <c r="N112" s="2"/>
      <c r="O112" s="2"/>
      <c r="P112" s="2"/>
      <c r="Q112" s="2"/>
      <c r="R112" s="2"/>
      <c r="S112" s="2"/>
      <c r="T112" s="2">
        <v>2</v>
      </c>
      <c r="U112" s="2">
        <v>90000</v>
      </c>
      <c r="V112" s="2">
        <f t="shared" si="1"/>
        <v>45000</v>
      </c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3"/>
    </row>
    <row r="113" spans="1:35" ht="15.75" thickBot="1" x14ac:dyDescent="0.3">
      <c r="A113" s="3"/>
      <c r="B113" s="13" t="s">
        <v>56</v>
      </c>
      <c r="C113" s="13">
        <v>1</v>
      </c>
      <c r="D113" s="13" t="s">
        <v>34</v>
      </c>
      <c r="E113" s="13"/>
      <c r="F113" s="1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3"/>
    </row>
    <row r="114" spans="1:35" ht="15.75" thickBot="1" x14ac:dyDescent="0.3">
      <c r="A114" s="3"/>
      <c r="B114" s="13" t="s">
        <v>56</v>
      </c>
      <c r="C114" s="13">
        <v>2</v>
      </c>
      <c r="D114" s="13"/>
      <c r="E114" s="13"/>
      <c r="F114" s="1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3"/>
    </row>
    <row r="115" spans="1:35" ht="15.75" thickBot="1" x14ac:dyDescent="0.3">
      <c r="A115" s="3"/>
      <c r="B115" s="13" t="s">
        <v>56</v>
      </c>
      <c r="C115" s="13">
        <v>3</v>
      </c>
      <c r="D115" s="13"/>
      <c r="E115" s="13"/>
      <c r="F115" s="1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3"/>
    </row>
    <row r="116" spans="1:35" ht="15.75" thickBot="1" x14ac:dyDescent="0.3">
      <c r="A116" s="3"/>
      <c r="B116" s="13" t="s">
        <v>56</v>
      </c>
      <c r="C116" s="13">
        <v>4</v>
      </c>
      <c r="D116" s="13" t="s">
        <v>33</v>
      </c>
      <c r="E116" s="13"/>
      <c r="F116" s="13"/>
      <c r="G116" s="2">
        <v>5</v>
      </c>
      <c r="H116" s="2"/>
      <c r="I116" s="2">
        <v>11</v>
      </c>
      <c r="J116" s="2">
        <v>12</v>
      </c>
      <c r="K116" s="2">
        <v>1</v>
      </c>
      <c r="L116" s="2">
        <v>11</v>
      </c>
      <c r="M116" s="2">
        <v>9</v>
      </c>
      <c r="N116" s="2">
        <v>1</v>
      </c>
      <c r="O116" s="2"/>
      <c r="P116" s="2"/>
      <c r="Q116" s="2"/>
      <c r="R116" s="2"/>
      <c r="S116" s="2"/>
      <c r="T116" s="2">
        <v>19</v>
      </c>
      <c r="U116" s="2">
        <v>421002</v>
      </c>
      <c r="V116" s="2">
        <f t="shared" si="1"/>
        <v>22158</v>
      </c>
      <c r="W116" s="2"/>
      <c r="X116" s="2"/>
      <c r="Y116" s="2"/>
      <c r="Z116" s="2"/>
      <c r="AA116" s="2"/>
      <c r="AB116" s="2"/>
      <c r="AC116" s="2">
        <v>10</v>
      </c>
      <c r="AD116" s="2">
        <v>2</v>
      </c>
      <c r="AE116" s="2"/>
      <c r="AF116" s="2">
        <v>2</v>
      </c>
      <c r="AG116" s="2">
        <v>3</v>
      </c>
      <c r="AH116" s="2"/>
      <c r="AI116" s="3"/>
    </row>
    <row r="117" spans="1:35" ht="15.75" thickBot="1" x14ac:dyDescent="0.3">
      <c r="A117" s="3"/>
      <c r="B117" s="13" t="s">
        <v>56</v>
      </c>
      <c r="C117" s="13">
        <v>4</v>
      </c>
      <c r="D117" s="13" t="s">
        <v>34</v>
      </c>
      <c r="E117" s="13"/>
      <c r="F117" s="1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3"/>
    </row>
    <row r="118" spans="1:35" ht="15.75" thickBot="1" x14ac:dyDescent="0.3">
      <c r="A118" s="3"/>
      <c r="B118" s="13" t="s">
        <v>56</v>
      </c>
      <c r="C118" s="13">
        <v>4</v>
      </c>
      <c r="D118" s="13" t="s">
        <v>35</v>
      </c>
      <c r="E118" s="13"/>
      <c r="F118" s="1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3"/>
    </row>
    <row r="119" spans="1:35" ht="15.75" thickBot="1" x14ac:dyDescent="0.3">
      <c r="A119" s="3"/>
      <c r="B119" s="13" t="s">
        <v>56</v>
      </c>
      <c r="C119" s="13">
        <v>4</v>
      </c>
      <c r="D119" s="13" t="s">
        <v>36</v>
      </c>
      <c r="E119" s="13"/>
      <c r="F119" s="1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3"/>
    </row>
    <row r="120" spans="1:35" ht="15.75" thickBot="1" x14ac:dyDescent="0.3">
      <c r="A120" s="3"/>
      <c r="B120" s="13" t="s">
        <v>56</v>
      </c>
      <c r="C120" s="13">
        <v>4</v>
      </c>
      <c r="D120" s="13" t="s">
        <v>37</v>
      </c>
      <c r="E120" s="13"/>
      <c r="F120" s="13"/>
      <c r="G120" s="2"/>
      <c r="H120" s="2"/>
      <c r="I120" s="2"/>
      <c r="J120" s="2">
        <v>5</v>
      </c>
      <c r="K120" s="2"/>
      <c r="L120" s="2">
        <v>1</v>
      </c>
      <c r="M120" s="2">
        <v>1</v>
      </c>
      <c r="N120" s="2"/>
      <c r="O120" s="2">
        <v>1</v>
      </c>
      <c r="P120" s="2"/>
      <c r="Q120" s="2"/>
      <c r="R120" s="2"/>
      <c r="S120" s="2"/>
      <c r="T120" s="2">
        <v>2</v>
      </c>
      <c r="U120" s="2">
        <v>5000</v>
      </c>
      <c r="V120" s="2">
        <f t="shared" si="1"/>
        <v>2500</v>
      </c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3"/>
    </row>
    <row r="121" spans="1:35" ht="15.75" thickBot="1" x14ac:dyDescent="0.3">
      <c r="A121" s="3"/>
      <c r="B121" s="13" t="s">
        <v>56</v>
      </c>
      <c r="C121" s="13">
        <v>4</v>
      </c>
      <c r="D121" s="13" t="s">
        <v>38</v>
      </c>
      <c r="E121" s="13"/>
      <c r="F121" s="1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3"/>
    </row>
    <row r="122" spans="1:35" ht="15.75" thickBot="1" x14ac:dyDescent="0.3">
      <c r="A122" s="3"/>
      <c r="B122" s="13" t="s">
        <v>56</v>
      </c>
      <c r="C122" s="13">
        <v>4</v>
      </c>
      <c r="D122" s="13" t="s">
        <v>39</v>
      </c>
      <c r="E122" s="13"/>
      <c r="F122" s="1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3"/>
    </row>
    <row r="123" spans="1:35" ht="15.75" thickBot="1" x14ac:dyDescent="0.3">
      <c r="A123" s="3"/>
      <c r="B123" s="13" t="s">
        <v>56</v>
      </c>
      <c r="C123" s="13">
        <v>4</v>
      </c>
      <c r="D123" s="13" t="s">
        <v>40</v>
      </c>
      <c r="E123" s="13"/>
      <c r="F123" s="13"/>
      <c r="G123" s="2">
        <v>1</v>
      </c>
      <c r="H123" s="2"/>
      <c r="I123" s="2"/>
      <c r="J123" s="2"/>
      <c r="K123" s="2"/>
      <c r="L123" s="2"/>
      <c r="M123" s="2">
        <v>1</v>
      </c>
      <c r="N123" s="2"/>
      <c r="O123" s="2"/>
      <c r="P123" s="2"/>
      <c r="Q123" s="2"/>
      <c r="R123" s="2"/>
      <c r="S123" s="2"/>
      <c r="T123" s="2">
        <v>1</v>
      </c>
      <c r="U123" s="2">
        <v>3000</v>
      </c>
      <c r="V123" s="2">
        <f t="shared" si="1"/>
        <v>3000</v>
      </c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3"/>
    </row>
    <row r="124" spans="1:35" ht="15.75" thickBot="1" x14ac:dyDescent="0.3">
      <c r="A124" s="3"/>
      <c r="B124" s="13" t="s">
        <v>56</v>
      </c>
      <c r="C124" s="13">
        <v>4</v>
      </c>
      <c r="D124" s="13" t="s">
        <v>41</v>
      </c>
      <c r="E124" s="13"/>
      <c r="F124" s="1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3"/>
    </row>
    <row r="125" spans="1:35" ht="15.75" thickBot="1" x14ac:dyDescent="0.3">
      <c r="A125" s="3"/>
      <c r="B125" s="13" t="s">
        <v>56</v>
      </c>
      <c r="C125" s="13">
        <v>5</v>
      </c>
      <c r="D125" s="13"/>
      <c r="E125" s="13"/>
      <c r="F125" s="13"/>
      <c r="G125" s="2">
        <v>1</v>
      </c>
      <c r="H125" s="2"/>
      <c r="I125" s="2"/>
      <c r="J125" s="2">
        <v>1</v>
      </c>
      <c r="K125" s="2"/>
      <c r="L125" s="2"/>
      <c r="M125" s="2">
        <v>1</v>
      </c>
      <c r="N125" s="2"/>
      <c r="O125" s="2"/>
      <c r="P125" s="2"/>
      <c r="Q125" s="2"/>
      <c r="R125" s="2"/>
      <c r="S125" s="2"/>
      <c r="T125" s="2">
        <v>1</v>
      </c>
      <c r="U125" s="2">
        <v>20000</v>
      </c>
      <c r="V125" s="2">
        <f t="shared" si="1"/>
        <v>20000</v>
      </c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3"/>
    </row>
    <row r="126" spans="1:35" ht="15.75" thickBot="1" x14ac:dyDescent="0.3">
      <c r="A126" s="3"/>
      <c r="B126" s="13" t="s">
        <v>56</v>
      </c>
      <c r="C126" s="13">
        <v>6</v>
      </c>
      <c r="D126" s="13" t="s">
        <v>33</v>
      </c>
      <c r="E126" s="13"/>
      <c r="F126" s="13"/>
      <c r="G126" s="2"/>
      <c r="H126" s="2"/>
      <c r="I126" s="2">
        <v>1</v>
      </c>
      <c r="J126" s="2"/>
      <c r="K126" s="2"/>
      <c r="L126" s="2">
        <v>1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3"/>
    </row>
    <row r="127" spans="1:35" ht="15.75" thickBot="1" x14ac:dyDescent="0.3">
      <c r="A127" s="3"/>
      <c r="B127" s="13" t="s">
        <v>56</v>
      </c>
      <c r="C127" s="13">
        <v>6</v>
      </c>
      <c r="D127" s="13" t="s">
        <v>34</v>
      </c>
      <c r="E127" s="13"/>
      <c r="F127" s="1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3"/>
    </row>
    <row r="128" spans="1:35" ht="15.75" thickBot="1" x14ac:dyDescent="0.3">
      <c r="A128" s="3"/>
      <c r="B128" s="13" t="s">
        <v>57</v>
      </c>
      <c r="C128" s="13">
        <v>1</v>
      </c>
      <c r="D128" s="13"/>
      <c r="E128" s="13"/>
      <c r="F128" s="1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3"/>
    </row>
    <row r="129" spans="1:35" ht="15.75" thickBot="1" x14ac:dyDescent="0.3">
      <c r="A129" s="3"/>
      <c r="B129" s="13" t="s">
        <v>57</v>
      </c>
      <c r="C129" s="13">
        <v>2</v>
      </c>
      <c r="D129" s="13"/>
      <c r="E129" s="13"/>
      <c r="F129" s="1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3"/>
    </row>
    <row r="130" spans="1:35" ht="15.75" thickBot="1" x14ac:dyDescent="0.3">
      <c r="A130" s="3"/>
      <c r="B130" s="13" t="s">
        <v>57</v>
      </c>
      <c r="C130" s="13">
        <v>3</v>
      </c>
      <c r="D130" s="13"/>
      <c r="E130" s="13"/>
      <c r="F130" s="1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3"/>
    </row>
    <row r="131" spans="1:35" ht="15.75" thickBot="1" x14ac:dyDescent="0.3">
      <c r="A131" s="3"/>
      <c r="B131" s="13" t="s">
        <v>57</v>
      </c>
      <c r="C131" s="13">
        <v>4</v>
      </c>
      <c r="D131" s="13"/>
      <c r="E131" s="13"/>
      <c r="F131" s="1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3"/>
    </row>
    <row r="132" spans="1:35" ht="15.75" thickBot="1" x14ac:dyDescent="0.3">
      <c r="A132" s="3"/>
      <c r="B132" s="13" t="s">
        <v>57</v>
      </c>
      <c r="C132" s="13">
        <v>5</v>
      </c>
      <c r="D132" s="13"/>
      <c r="E132" s="13"/>
      <c r="F132" s="1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3"/>
    </row>
    <row r="133" spans="1:35" ht="15.75" thickBot="1" x14ac:dyDescent="0.3">
      <c r="A133" s="3"/>
      <c r="B133" s="13" t="s">
        <v>57</v>
      </c>
      <c r="C133" s="13">
        <v>6</v>
      </c>
      <c r="D133" s="13" t="s">
        <v>33</v>
      </c>
      <c r="E133" s="13"/>
      <c r="F133" s="1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3"/>
    </row>
    <row r="134" spans="1:35" ht="15.75" thickBot="1" x14ac:dyDescent="0.3">
      <c r="A134" s="3"/>
      <c r="B134" s="13" t="s">
        <v>57</v>
      </c>
      <c r="C134" s="13">
        <v>6</v>
      </c>
      <c r="D134" s="13" t="s">
        <v>34</v>
      </c>
      <c r="E134" s="13"/>
      <c r="F134" s="1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3"/>
    </row>
    <row r="135" spans="1:35" ht="15.75" thickBot="1" x14ac:dyDescent="0.3">
      <c r="A135" s="3"/>
      <c r="B135" s="13" t="s">
        <v>57</v>
      </c>
      <c r="C135" s="13">
        <v>6</v>
      </c>
      <c r="D135" s="13" t="s">
        <v>35</v>
      </c>
      <c r="E135" s="13"/>
      <c r="F135" s="1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3"/>
    </row>
    <row r="136" spans="1:35" ht="15.75" thickBot="1" x14ac:dyDescent="0.3">
      <c r="A136" s="3"/>
      <c r="B136" s="13" t="s">
        <v>57</v>
      </c>
      <c r="C136" s="13">
        <v>6</v>
      </c>
      <c r="D136" s="13" t="s">
        <v>36</v>
      </c>
      <c r="E136" s="13"/>
      <c r="F136" s="1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3"/>
    </row>
    <row r="137" spans="1:35" ht="15.75" thickBot="1" x14ac:dyDescent="0.3">
      <c r="A137" s="3"/>
      <c r="B137" s="13" t="s">
        <v>57</v>
      </c>
      <c r="C137" s="13">
        <v>7</v>
      </c>
      <c r="D137" s="13"/>
      <c r="E137" s="13"/>
      <c r="F137" s="1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3"/>
    </row>
    <row r="138" spans="1:35" ht="15.75" thickBot="1" x14ac:dyDescent="0.3">
      <c r="A138" s="3"/>
      <c r="B138" s="13" t="s">
        <v>58</v>
      </c>
      <c r="C138" s="13">
        <v>1</v>
      </c>
      <c r="D138" s="13"/>
      <c r="E138" s="13"/>
      <c r="F138" s="13"/>
      <c r="G138" s="2">
        <v>2</v>
      </c>
      <c r="H138" s="2"/>
      <c r="I138" s="2"/>
      <c r="J138" s="2">
        <v>1</v>
      </c>
      <c r="K138" s="2"/>
      <c r="L138" s="2"/>
      <c r="M138" s="2">
        <v>1</v>
      </c>
      <c r="N138" s="2"/>
      <c r="O138" s="2"/>
      <c r="P138" s="2"/>
      <c r="Q138" s="2"/>
      <c r="R138" s="2"/>
      <c r="S138" s="2"/>
      <c r="T138" s="2">
        <v>1</v>
      </c>
      <c r="U138" s="2">
        <v>2000</v>
      </c>
      <c r="V138" s="2">
        <f t="shared" ref="V138:V163" si="2">U138/T138</f>
        <v>2000</v>
      </c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3"/>
    </row>
    <row r="139" spans="1:35" ht="15.75" thickBot="1" x14ac:dyDescent="0.3">
      <c r="A139" s="3"/>
      <c r="B139" s="13" t="s">
        <v>58</v>
      </c>
      <c r="C139" s="13">
        <v>2</v>
      </c>
      <c r="D139" s="13" t="s">
        <v>33</v>
      </c>
      <c r="E139" s="13"/>
      <c r="F139" s="1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3"/>
    </row>
    <row r="140" spans="1:35" ht="15.75" thickBot="1" x14ac:dyDescent="0.3">
      <c r="A140" s="3"/>
      <c r="B140" s="13" t="s">
        <v>58</v>
      </c>
      <c r="C140" s="13">
        <v>2</v>
      </c>
      <c r="D140" s="13" t="s">
        <v>34</v>
      </c>
      <c r="E140" s="13"/>
      <c r="F140" s="1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1</v>
      </c>
      <c r="U140" s="2">
        <v>5000</v>
      </c>
      <c r="V140" s="2">
        <f t="shared" si="2"/>
        <v>5000</v>
      </c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3"/>
    </row>
    <row r="141" spans="1:35" ht="15.75" thickBot="1" x14ac:dyDescent="0.3">
      <c r="A141" s="3"/>
      <c r="B141" s="13" t="s">
        <v>58</v>
      </c>
      <c r="C141" s="13">
        <v>3</v>
      </c>
      <c r="D141" s="13"/>
      <c r="E141" s="13"/>
      <c r="F141" s="1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3"/>
    </row>
    <row r="142" spans="1:35" ht="15.75" thickBot="1" x14ac:dyDescent="0.3">
      <c r="A142" s="3"/>
      <c r="B142" s="13" t="s">
        <v>58</v>
      </c>
      <c r="C142" s="13">
        <v>4</v>
      </c>
      <c r="D142" s="13"/>
      <c r="E142" s="13"/>
      <c r="F142" s="13"/>
      <c r="G142" s="2">
        <v>2</v>
      </c>
      <c r="H142" s="2"/>
      <c r="I142" s="2"/>
      <c r="J142" s="2">
        <v>1</v>
      </c>
      <c r="K142" s="2"/>
      <c r="L142" s="2"/>
      <c r="M142" s="2">
        <v>1</v>
      </c>
      <c r="N142" s="2"/>
      <c r="O142" s="2"/>
      <c r="P142" s="2"/>
      <c r="Q142" s="2"/>
      <c r="R142" s="2"/>
      <c r="S142" s="2"/>
      <c r="T142" s="2">
        <v>1</v>
      </c>
      <c r="U142" s="2">
        <v>1500</v>
      </c>
      <c r="V142" s="2">
        <f t="shared" si="2"/>
        <v>1500</v>
      </c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3"/>
    </row>
    <row r="143" spans="1:35" ht="15.75" thickBot="1" x14ac:dyDescent="0.3">
      <c r="A143" s="3"/>
      <c r="B143" s="13" t="s">
        <v>59</v>
      </c>
      <c r="C143" s="13">
        <v>1</v>
      </c>
      <c r="D143" s="13" t="s">
        <v>33</v>
      </c>
      <c r="E143" s="13"/>
      <c r="F143" s="13"/>
      <c r="G143" s="2"/>
      <c r="H143" s="2"/>
      <c r="I143" s="2">
        <v>1</v>
      </c>
      <c r="J143" s="2">
        <v>1</v>
      </c>
      <c r="K143" s="2"/>
      <c r="L143" s="2">
        <v>1</v>
      </c>
      <c r="M143" s="2">
        <v>1</v>
      </c>
      <c r="N143" s="2"/>
      <c r="O143" s="2"/>
      <c r="P143" s="2"/>
      <c r="Q143" s="2"/>
      <c r="R143" s="2"/>
      <c r="S143" s="2"/>
      <c r="T143" s="2">
        <v>2</v>
      </c>
      <c r="U143" s="2">
        <v>80000</v>
      </c>
      <c r="V143" s="2">
        <f t="shared" si="2"/>
        <v>40000</v>
      </c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3"/>
    </row>
    <row r="144" spans="1:35" ht="15.75" thickBot="1" x14ac:dyDescent="0.3">
      <c r="A144" s="3"/>
      <c r="B144" s="13" t="s">
        <v>59</v>
      </c>
      <c r="C144" s="13">
        <v>1</v>
      </c>
      <c r="D144" s="13" t="s">
        <v>34</v>
      </c>
      <c r="E144" s="13"/>
      <c r="F144" s="1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3"/>
    </row>
    <row r="145" spans="1:35" ht="15.75" thickBot="1" x14ac:dyDescent="0.3">
      <c r="A145" s="3"/>
      <c r="B145" s="13" t="s">
        <v>59</v>
      </c>
      <c r="C145" s="13">
        <v>2</v>
      </c>
      <c r="D145" s="13" t="s">
        <v>33</v>
      </c>
      <c r="E145" s="13"/>
      <c r="F145" s="13"/>
      <c r="G145" s="2">
        <v>6</v>
      </c>
      <c r="H145" s="2"/>
      <c r="I145" s="2">
        <v>4</v>
      </c>
      <c r="J145" s="2">
        <v>40</v>
      </c>
      <c r="K145" s="2">
        <v>3</v>
      </c>
      <c r="L145" s="2">
        <v>8</v>
      </c>
      <c r="M145" s="2">
        <v>43</v>
      </c>
      <c r="N145" s="2">
        <v>2</v>
      </c>
      <c r="O145" s="2"/>
      <c r="P145" s="2"/>
      <c r="Q145" s="2"/>
      <c r="R145" s="2"/>
      <c r="S145" s="2"/>
      <c r="T145" s="2">
        <v>49</v>
      </c>
      <c r="U145" s="2">
        <v>751005</v>
      </c>
      <c r="V145" s="2">
        <f t="shared" si="2"/>
        <v>15326.632653061224</v>
      </c>
      <c r="W145" s="2"/>
      <c r="X145" s="2"/>
      <c r="Y145" s="2"/>
      <c r="Z145" s="2"/>
      <c r="AA145" s="2"/>
      <c r="AB145" s="2"/>
      <c r="AC145" s="2">
        <v>1</v>
      </c>
      <c r="AD145" s="2"/>
      <c r="AE145" s="2"/>
      <c r="AF145" s="2"/>
      <c r="AG145" s="2">
        <v>1</v>
      </c>
      <c r="AH145" s="2"/>
      <c r="AI145" s="3"/>
    </row>
    <row r="146" spans="1:35" ht="15.75" thickBot="1" x14ac:dyDescent="0.3">
      <c r="A146" s="3"/>
      <c r="B146" s="13" t="s">
        <v>59</v>
      </c>
      <c r="C146" s="13">
        <v>2</v>
      </c>
      <c r="D146" s="13" t="s">
        <v>34</v>
      </c>
      <c r="E146" s="13"/>
      <c r="F146" s="1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3"/>
    </row>
    <row r="147" spans="1:35" ht="15.75" thickBot="1" x14ac:dyDescent="0.3">
      <c r="A147" s="3"/>
      <c r="B147" s="13" t="s">
        <v>59</v>
      </c>
      <c r="C147" s="13">
        <v>3</v>
      </c>
      <c r="D147" s="13"/>
      <c r="E147" s="13"/>
      <c r="F147" s="13"/>
      <c r="G147" s="2">
        <v>8</v>
      </c>
      <c r="H147" s="2"/>
      <c r="I147" s="2">
        <v>14</v>
      </c>
      <c r="J147" s="2">
        <v>40</v>
      </c>
      <c r="K147" s="2">
        <v>5</v>
      </c>
      <c r="L147" s="2">
        <v>15</v>
      </c>
      <c r="M147" s="2">
        <v>39</v>
      </c>
      <c r="N147" s="2">
        <v>5</v>
      </c>
      <c r="O147" s="2">
        <v>1</v>
      </c>
      <c r="P147" s="2"/>
      <c r="Q147" s="2"/>
      <c r="R147" s="2"/>
      <c r="S147" s="2"/>
      <c r="T147" s="2">
        <v>58</v>
      </c>
      <c r="U147" s="2">
        <v>2694667</v>
      </c>
      <c r="V147" s="2">
        <f t="shared" si="2"/>
        <v>46459.775862068964</v>
      </c>
      <c r="W147" s="2"/>
      <c r="X147" s="2"/>
      <c r="Y147" s="2"/>
      <c r="Z147" s="2"/>
      <c r="AA147" s="2"/>
      <c r="AB147" s="2"/>
      <c r="AC147" s="2">
        <v>6</v>
      </c>
      <c r="AD147" s="2">
        <v>4</v>
      </c>
      <c r="AE147" s="2"/>
      <c r="AF147" s="2">
        <v>1</v>
      </c>
      <c r="AG147" s="2"/>
      <c r="AH147" s="2">
        <v>1</v>
      </c>
      <c r="AI147" s="3"/>
    </row>
    <row r="148" spans="1:35" ht="15.75" thickBot="1" x14ac:dyDescent="0.3">
      <c r="A148" s="3"/>
      <c r="B148" s="13" t="s">
        <v>59</v>
      </c>
      <c r="C148" s="13">
        <v>4</v>
      </c>
      <c r="D148" s="13"/>
      <c r="E148" s="13"/>
      <c r="F148" s="13"/>
      <c r="G148" s="2"/>
      <c r="H148" s="2"/>
      <c r="I148" s="2"/>
      <c r="J148" s="2"/>
      <c r="K148" s="2"/>
      <c r="L148" s="2">
        <v>1</v>
      </c>
      <c r="M148" s="2"/>
      <c r="N148" s="2"/>
      <c r="O148" s="2"/>
      <c r="P148" s="2"/>
      <c r="Q148" s="2"/>
      <c r="R148" s="2"/>
      <c r="S148" s="2"/>
      <c r="T148" s="2">
        <v>1</v>
      </c>
      <c r="U148" s="2">
        <v>50000</v>
      </c>
      <c r="V148" s="2">
        <f t="shared" si="2"/>
        <v>50000</v>
      </c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3"/>
    </row>
    <row r="149" spans="1:35" ht="15.75" thickBot="1" x14ac:dyDescent="0.3">
      <c r="A149" s="3"/>
      <c r="B149" s="13" t="s">
        <v>60</v>
      </c>
      <c r="C149" s="13">
        <v>1</v>
      </c>
      <c r="D149" s="13" t="s">
        <v>33</v>
      </c>
      <c r="E149" s="13"/>
      <c r="F149" s="13"/>
      <c r="G149" s="2"/>
      <c r="H149" s="2"/>
      <c r="I149" s="2"/>
      <c r="J149" s="2"/>
      <c r="K149" s="2"/>
      <c r="L149" s="2">
        <v>1</v>
      </c>
      <c r="M149" s="2"/>
      <c r="N149" s="2"/>
      <c r="O149" s="2"/>
      <c r="P149" s="2"/>
      <c r="Q149" s="2"/>
      <c r="R149" s="2"/>
      <c r="S149" s="2"/>
      <c r="T149" s="2">
        <v>1</v>
      </c>
      <c r="U149" s="2">
        <v>40000</v>
      </c>
      <c r="V149" s="2">
        <f t="shared" si="2"/>
        <v>40000</v>
      </c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3"/>
    </row>
    <row r="150" spans="1:35" ht="15.75" thickBot="1" x14ac:dyDescent="0.3">
      <c r="A150" s="3"/>
      <c r="B150" s="13" t="s">
        <v>60</v>
      </c>
      <c r="C150" s="13">
        <v>1</v>
      </c>
      <c r="D150" s="13" t="s">
        <v>34</v>
      </c>
      <c r="E150" s="13"/>
      <c r="F150" s="1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3"/>
    </row>
    <row r="151" spans="1:35" ht="15.75" thickBot="1" x14ac:dyDescent="0.3">
      <c r="A151" s="3"/>
      <c r="B151" s="13" t="s">
        <v>60</v>
      </c>
      <c r="C151" s="13">
        <v>1</v>
      </c>
      <c r="D151" s="13" t="s">
        <v>35</v>
      </c>
      <c r="E151" s="13"/>
      <c r="F151" s="1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3"/>
    </row>
    <row r="152" spans="1:35" ht="15.75" thickBot="1" x14ac:dyDescent="0.3">
      <c r="A152" s="3"/>
      <c r="B152" s="13" t="s">
        <v>60</v>
      </c>
      <c r="C152" s="13">
        <v>2</v>
      </c>
      <c r="D152" s="13" t="s">
        <v>33</v>
      </c>
      <c r="E152" s="13"/>
      <c r="F152" s="13"/>
      <c r="G152" s="2">
        <v>1</v>
      </c>
      <c r="H152" s="2"/>
      <c r="I152" s="2">
        <v>2</v>
      </c>
      <c r="J152" s="2"/>
      <c r="K152" s="2"/>
      <c r="L152" s="2">
        <v>2</v>
      </c>
      <c r="M152" s="2"/>
      <c r="N152" s="2"/>
      <c r="O152" s="2"/>
      <c r="P152" s="2"/>
      <c r="Q152" s="2"/>
      <c r="R152" s="2"/>
      <c r="S152" s="2">
        <v>1</v>
      </c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3"/>
    </row>
    <row r="153" spans="1:35" ht="15.75" thickBot="1" x14ac:dyDescent="0.3">
      <c r="A153" s="3"/>
      <c r="B153" s="13" t="s">
        <v>60</v>
      </c>
      <c r="C153" s="13">
        <v>2</v>
      </c>
      <c r="D153" s="13" t="s">
        <v>34</v>
      </c>
      <c r="E153" s="13"/>
      <c r="F153" s="1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3"/>
    </row>
    <row r="154" spans="1:35" ht="15.75" thickBot="1" x14ac:dyDescent="0.3">
      <c r="A154" s="3"/>
      <c r="B154" s="13" t="s">
        <v>60</v>
      </c>
      <c r="C154" s="13">
        <v>2</v>
      </c>
      <c r="D154" s="13" t="s">
        <v>35</v>
      </c>
      <c r="E154" s="13"/>
      <c r="F154" s="1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3"/>
    </row>
    <row r="155" spans="1:35" ht="15.75" thickBot="1" x14ac:dyDescent="0.3">
      <c r="A155" s="3"/>
      <c r="B155" s="13" t="s">
        <v>61</v>
      </c>
      <c r="C155" s="13">
        <v>1</v>
      </c>
      <c r="D155" s="13" t="s">
        <v>33</v>
      </c>
      <c r="E155" s="13"/>
      <c r="F155" s="1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3"/>
    </row>
    <row r="156" spans="1:35" ht="15.75" thickBot="1" x14ac:dyDescent="0.3">
      <c r="A156" s="3"/>
      <c r="B156" s="13" t="s">
        <v>61</v>
      </c>
      <c r="C156" s="13">
        <v>1</v>
      </c>
      <c r="D156" s="13" t="s">
        <v>34</v>
      </c>
      <c r="E156" s="13"/>
      <c r="F156" s="1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3"/>
    </row>
    <row r="157" spans="1:35" ht="15.75" thickBot="1" x14ac:dyDescent="0.3">
      <c r="A157" s="3"/>
      <c r="B157" s="13" t="s">
        <v>61</v>
      </c>
      <c r="C157" s="13">
        <v>1</v>
      </c>
      <c r="D157" s="13" t="s">
        <v>35</v>
      </c>
      <c r="E157" s="13"/>
      <c r="F157" s="1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3"/>
    </row>
    <row r="158" spans="1:35" ht="15.75" thickBot="1" x14ac:dyDescent="0.3">
      <c r="A158" s="3"/>
      <c r="B158" s="13" t="s">
        <v>61</v>
      </c>
      <c r="C158" s="13">
        <v>2</v>
      </c>
      <c r="D158" s="13" t="s">
        <v>33</v>
      </c>
      <c r="E158" s="13"/>
      <c r="F158" s="1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3"/>
    </row>
    <row r="159" spans="1:35" ht="15.75" thickBot="1" x14ac:dyDescent="0.3">
      <c r="A159" s="3"/>
      <c r="B159" s="13" t="s">
        <v>61</v>
      </c>
      <c r="C159" s="13">
        <v>2</v>
      </c>
      <c r="D159" s="13" t="s">
        <v>34</v>
      </c>
      <c r="E159" s="13"/>
      <c r="F159" s="1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3"/>
    </row>
    <row r="160" spans="1:35" ht="15.75" thickBot="1" x14ac:dyDescent="0.3">
      <c r="A160" s="3"/>
      <c r="B160" s="13" t="s">
        <v>61</v>
      </c>
      <c r="C160" s="13">
        <v>2</v>
      </c>
      <c r="D160" s="13" t="s">
        <v>35</v>
      </c>
      <c r="E160" s="13"/>
      <c r="F160" s="1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3"/>
    </row>
    <row r="161" spans="1:35" ht="15.75" thickBot="1" x14ac:dyDescent="0.3">
      <c r="A161" s="3"/>
      <c r="B161" s="14" t="s">
        <v>61</v>
      </c>
      <c r="C161" s="14">
        <v>3</v>
      </c>
      <c r="D161" s="14"/>
      <c r="E161" s="13"/>
      <c r="F161" s="1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3"/>
    </row>
    <row r="162" spans="1:35" ht="15.75" thickBot="1" x14ac:dyDescent="0.3">
      <c r="A162" s="3"/>
      <c r="B162" s="14" t="s">
        <v>62</v>
      </c>
      <c r="C162" s="14">
        <v>1</v>
      </c>
      <c r="D162" s="14"/>
      <c r="E162" s="13"/>
      <c r="F162" s="1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3"/>
    </row>
    <row r="163" spans="1:35" ht="15.75" thickBot="1" x14ac:dyDescent="0.3">
      <c r="A163" s="3"/>
      <c r="B163" s="13" t="s">
        <v>63</v>
      </c>
      <c r="C163" s="13">
        <v>1</v>
      </c>
      <c r="D163" s="13" t="s">
        <v>33</v>
      </c>
      <c r="E163" s="13"/>
      <c r="F163" s="13"/>
      <c r="G163" s="2"/>
      <c r="H163" s="2"/>
      <c r="I163" s="2">
        <v>1</v>
      </c>
      <c r="J163" s="2">
        <v>1</v>
      </c>
      <c r="K163" s="2"/>
      <c r="L163" s="2">
        <v>1</v>
      </c>
      <c r="M163" s="2">
        <v>1</v>
      </c>
      <c r="N163" s="2"/>
      <c r="O163" s="2"/>
      <c r="P163" s="2"/>
      <c r="Q163" s="2"/>
      <c r="R163" s="2"/>
      <c r="S163" s="2"/>
      <c r="T163" s="2">
        <v>1</v>
      </c>
      <c r="U163" s="2">
        <v>15000</v>
      </c>
      <c r="V163" s="2">
        <f t="shared" si="2"/>
        <v>15000</v>
      </c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3"/>
    </row>
    <row r="164" spans="1:35" ht="15.75" thickBot="1" x14ac:dyDescent="0.3">
      <c r="A164" s="3"/>
      <c r="B164" s="13" t="s">
        <v>63</v>
      </c>
      <c r="C164" s="13">
        <v>1</v>
      </c>
      <c r="D164" s="13" t="s">
        <v>34</v>
      </c>
      <c r="E164" s="13"/>
      <c r="F164" s="1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3"/>
    </row>
    <row r="165" spans="1:35" ht="15.75" thickBot="1" x14ac:dyDescent="0.3">
      <c r="A165" s="3"/>
      <c r="B165" s="13" t="s">
        <v>63</v>
      </c>
      <c r="C165" s="13">
        <v>1</v>
      </c>
      <c r="D165" s="13" t="s">
        <v>35</v>
      </c>
      <c r="E165" s="13"/>
      <c r="F165" s="1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3"/>
    </row>
    <row r="166" spans="1:3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</row>
    <row r="167" spans="1:3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</row>
    <row r="168" spans="1:3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</row>
  </sheetData>
  <sheetProtection password="A939" sheet="1" objects="1" scenarios="1"/>
  <mergeCells count="31">
    <mergeCell ref="AG4:AG5"/>
    <mergeCell ref="AH4:AH5"/>
    <mergeCell ref="B2:AH2"/>
    <mergeCell ref="B3:AH3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O4:O5"/>
    <mergeCell ref="P4:P5"/>
    <mergeCell ref="Q4:Q5"/>
    <mergeCell ref="R4:R5"/>
    <mergeCell ref="AB4:AB5"/>
    <mergeCell ref="AC4:AC5"/>
    <mergeCell ref="AD4:AD5"/>
    <mergeCell ref="AE4:AE5"/>
    <mergeCell ref="S4:S5"/>
    <mergeCell ref="T4:T5"/>
    <mergeCell ref="U4:U5"/>
    <mergeCell ref="V4:V5"/>
    <mergeCell ref="AF4:AF5"/>
    <mergeCell ref="W4:W5"/>
    <mergeCell ref="X4:X5"/>
    <mergeCell ref="Y4:Y5"/>
    <mergeCell ref="Z4:Z5"/>
    <mergeCell ref="AA4:AA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254-2001</vt:lpstr>
    </vt:vector>
  </TitlesOfParts>
  <Company>MZe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Zákon č. 254/2001 Sb., o vodách</dc:title>
  <dc:creator>MZe</dc:creator>
  <cp:lastModifiedBy>Konečná Kateřina</cp:lastModifiedBy>
  <dcterms:created xsi:type="dcterms:W3CDTF">2019-04-23T12:41:40Z</dcterms:created>
  <dcterms:modified xsi:type="dcterms:W3CDTF">2019-04-24T15:00:58Z</dcterms:modified>
</cp:coreProperties>
</file>