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69994187-0C47-4239-B234-585801FA663E}" xr6:coauthVersionLast="45" xr6:coauthVersionMax="45" xr10:uidLastSave="{00000000-0000-0000-0000-000000000000}"/>
  <workbookProtection workbookAlgorithmName="SHA-512" workbookHashValue="ozJYHfoqYtOewYxfD8uQJuEQPdDS8ZEWkVNzXfAwmSWtymrgmq3ffyY1i8yFHVcbGcLIyoBa4cX0BSUeAiOtow==" workbookSaltValue="+P11cNyL9DZ1/yW7iCES+A==" workbookSpinCount="100000" lockStructure="1"/>
  <bookViews>
    <workbookView xWindow="-120" yWindow="-120" windowWidth="29040" windowHeight="16440" tabRatio="628" xr2:uid="{00000000-000D-0000-FFFF-FFFF00000000}"/>
  </bookViews>
  <sheets>
    <sheet name="2. Zákon č. 246-1992 Sb.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27" i="44" l="1"/>
  <c r="V110" i="44"/>
  <c r="V108" i="44"/>
  <c r="V101" i="44"/>
  <c r="V98" i="44"/>
  <c r="V96" i="44"/>
  <c r="V93" i="44"/>
  <c r="V92" i="44"/>
  <c r="V88" i="44"/>
  <c r="V83" i="44"/>
  <c r="V81" i="44"/>
  <c r="V80" i="44"/>
  <c r="V76" i="44"/>
  <c r="V75" i="44"/>
  <c r="V74" i="44"/>
  <c r="V72" i="44"/>
  <c r="V67" i="44"/>
  <c r="V60" i="44"/>
  <c r="V58" i="44"/>
  <c r="V57" i="44"/>
  <c r="V56" i="44"/>
  <c r="V54" i="44"/>
  <c r="V46" i="44"/>
  <c r="V43" i="44"/>
  <c r="V38" i="44"/>
  <c r="V36" i="44"/>
  <c r="V35" i="44"/>
  <c r="V34" i="44"/>
  <c r="V30" i="44"/>
  <c r="V28" i="44"/>
  <c r="V26" i="44"/>
  <c r="V25" i="44"/>
  <c r="V22" i="44"/>
  <c r="V21" i="44"/>
  <c r="V20" i="44"/>
  <c r="V19" i="44"/>
  <c r="V13" i="44"/>
  <c r="V12" i="44"/>
  <c r="V11" i="44"/>
  <c r="V10" i="44"/>
  <c r="V9" i="44"/>
  <c r="V7" i="44"/>
  <c r="V6" i="44"/>
</calcChain>
</file>

<file path=xl/sharedStrings.xml><?xml version="1.0" encoding="utf-8"?>
<sst xmlns="http://schemas.openxmlformats.org/spreadsheetml/2006/main" count="260" uniqueCount="66">
  <si>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</si>
  <si>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</si>
  <si>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</si>
  <si>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</si>
  <si>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</si>
  <si>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</si>
  <si>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</si>
  <si>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</si>
  <si>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</si>
  <si>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</si>
  <si>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</si>
  <si>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</si>
  <si>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</si>
  <si>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</si>
  <si>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</si>
  <si>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</si>
  <si>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</si>
  <si>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</si>
  <si>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</si>
  <si>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</si>
  <si>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</si>
  <si>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</si>
  <si>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</si>
  <si>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</si>
  <si>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</si>
  <si>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</si>
  <si>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</si>
  <si>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</si>
  <si>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</si>
  <si>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</si>
  <si>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</si>
  <si>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</si>
  <si>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</si>
  <si>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</si>
  <si>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</si>
  <si>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</si>
  <si>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</si>
  <si>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</si>
  <si>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</si>
  <si>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</si>
  <si>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</si>
  <si>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</si>
  <si>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</si>
  <si>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</si>
  <si>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</si>
  <si>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</si>
  <si>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počet rozhodnutí o schválení dohody o narovnání</t>
  </si>
  <si>
    <t>počet zveřejnění rozhodnutí o přestupku</t>
  </si>
  <si>
    <t>rozhodnutí zrušeno a řízení zastaveno</t>
  </si>
  <si>
    <t>rozhodnutí zrušeno a věc vrácena k novému projednání</t>
  </si>
  <si>
    <t>27a</t>
  </si>
  <si>
    <t>počet zákazů chovu zvířat podle § 27b odst. 1</t>
  </si>
  <si>
    <t>celková délka uložených zákazů chovu zvířat (v letech)</t>
  </si>
  <si>
    <t>počet propadnutí týraného zvířete podle § 27b odst. 2</t>
  </si>
  <si>
    <t>počet zabrání týraného zvířete podle § 27c</t>
  </si>
  <si>
    <t>počet pravomocných rozhodnutí o předběžné náhradní péči podle § 28c</t>
  </si>
  <si>
    <t>počet pravomocných rozhodnutí o zvláštním opatření podle § 28a odst. 1</t>
  </si>
  <si>
    <t>písm. a)</t>
  </si>
  <si>
    <t>písm. b)</t>
  </si>
  <si>
    <t>písm. c)</t>
  </si>
  <si>
    <t>písm. d)</t>
  </si>
  <si>
    <t>písm. e)</t>
  </si>
  <si>
    <t>PŘEHLED PŘESTUPKŮ ZA ROK 2019</t>
  </si>
  <si>
    <t>Zákon č. 246/1992  Sb., na ochranu zvířat proti týrání</t>
  </si>
  <si>
    <t>průměrná výměra pokut (v Kč)</t>
  </si>
  <si>
    <t>ve znění zákona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</si>
</sst>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5"/>
  <dimension ref="A1:AR143"/>
  <sheetViews>
    <sheetView tabSelected="1" workbookViewId="0">
      <pane xSplit="5" ySplit="5" topLeftCell="F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1" width="23.7109375" style="1" customWidth="1"/>
    <col min="22" max="22" width="23.7109375" style="3" customWidth="1"/>
    <col min="23" max="23" width="23.7109375" style="1" customWidth="1"/>
    <col min="24" max="24" width="23.7109375" style="3" customWidth="1"/>
    <col min="25" max="34" width="23.7109375" style="1" customWidth="1"/>
    <col min="35" max="44" width="23.7109375" style="2" customWidth="1"/>
    <col min="45" max="16384" width="9.140625" style="1"/>
  </cols>
  <sheetData>
    <row r="1" spans="1:44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4"/>
      <c r="X1" s="5"/>
      <c r="Y1" s="4"/>
      <c r="Z1" s="4"/>
      <c r="AA1" s="4"/>
      <c r="AB1" s="4"/>
      <c r="AC1" s="4"/>
      <c r="AD1" s="4"/>
      <c r="AE1" s="4"/>
      <c r="AF1" s="4"/>
      <c r="AG1" s="4"/>
      <c r="AH1" s="4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16.5" customHeight="1" thickBot="1" x14ac:dyDescent="0.3">
      <c r="A2" s="4"/>
      <c r="B2" s="12" t="s">
        <v>62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6.5" thickBot="1" x14ac:dyDescent="0.3">
      <c r="A3" s="4"/>
      <c r="B3" s="13" t="s">
        <v>63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1:44" ht="37.5" customHeight="1" thickBot="1" x14ac:dyDescent="0.3">
      <c r="A4" s="4"/>
      <c r="B4" s="14" t="s">
        <v>0</v>
      </c>
      <c r="C4" s="14" t="s">
        <v>1</v>
      </c>
      <c r="D4" s="14" t="s">
        <v>2</v>
      </c>
      <c r="E4" s="15" t="s">
        <v>3</v>
      </c>
      <c r="F4" s="17" t="s">
        <v>65</v>
      </c>
      <c r="G4" s="15" t="s">
        <v>26</v>
      </c>
      <c r="H4" s="15" t="s">
        <v>5</v>
      </c>
      <c r="I4" s="15" t="s">
        <v>6</v>
      </c>
      <c r="J4" s="15"/>
      <c r="K4" s="15"/>
      <c r="L4" s="15" t="s">
        <v>20</v>
      </c>
      <c r="M4" s="15"/>
      <c r="N4" s="15"/>
      <c r="O4" s="15" t="s">
        <v>13</v>
      </c>
      <c r="P4" s="15" t="s">
        <v>46</v>
      </c>
      <c r="Q4" s="15" t="s">
        <v>7</v>
      </c>
      <c r="R4" s="15" t="s">
        <v>8</v>
      </c>
      <c r="S4" s="15" t="s">
        <v>9</v>
      </c>
      <c r="T4" s="15" t="s">
        <v>10</v>
      </c>
      <c r="U4" s="15" t="s">
        <v>22</v>
      </c>
      <c r="V4" s="16" t="s">
        <v>64</v>
      </c>
      <c r="W4" s="15" t="s">
        <v>11</v>
      </c>
      <c r="X4" s="16" t="s">
        <v>23</v>
      </c>
      <c r="Y4" s="15" t="s">
        <v>14</v>
      </c>
      <c r="Z4" s="15" t="s">
        <v>47</v>
      </c>
      <c r="AA4" s="15" t="s">
        <v>12</v>
      </c>
      <c r="AB4" s="15" t="s">
        <v>15</v>
      </c>
      <c r="AC4" s="15" t="s">
        <v>4</v>
      </c>
      <c r="AD4" s="15" t="s">
        <v>25</v>
      </c>
      <c r="AE4" s="15" t="s">
        <v>24</v>
      </c>
      <c r="AF4" s="15" t="s">
        <v>16</v>
      </c>
      <c r="AG4" s="15" t="s">
        <v>49</v>
      </c>
      <c r="AH4" s="15" t="s">
        <v>48</v>
      </c>
      <c r="AI4" s="11" t="s">
        <v>51</v>
      </c>
      <c r="AJ4" s="11" t="s">
        <v>52</v>
      </c>
      <c r="AK4" s="11" t="s">
        <v>53</v>
      </c>
      <c r="AL4" s="11" t="s">
        <v>54</v>
      </c>
      <c r="AM4" s="11" t="s">
        <v>55</v>
      </c>
      <c r="AN4" s="11" t="s">
        <v>56</v>
      </c>
      <c r="AO4" s="11"/>
      <c r="AP4" s="11"/>
      <c r="AQ4" s="11"/>
      <c r="AR4" s="11"/>
    </row>
    <row r="5" spans="1:44" ht="84.75" customHeight="1" thickBot="1" x14ac:dyDescent="0.3">
      <c r="A5" s="4"/>
      <c r="B5" s="14"/>
      <c r="C5" s="14"/>
      <c r="D5" s="14"/>
      <c r="E5" s="15"/>
      <c r="F5" s="18"/>
      <c r="G5" s="15"/>
      <c r="H5" s="15"/>
      <c r="I5" s="7" t="s">
        <v>17</v>
      </c>
      <c r="J5" s="7" t="s">
        <v>18</v>
      </c>
      <c r="K5" s="7" t="s">
        <v>19</v>
      </c>
      <c r="L5" s="7" t="s">
        <v>21</v>
      </c>
      <c r="M5" s="7" t="s">
        <v>18</v>
      </c>
      <c r="N5" s="7" t="s">
        <v>19</v>
      </c>
      <c r="O5" s="15"/>
      <c r="P5" s="15"/>
      <c r="Q5" s="15"/>
      <c r="R5" s="15"/>
      <c r="S5" s="15"/>
      <c r="T5" s="15"/>
      <c r="U5" s="15"/>
      <c r="V5" s="16"/>
      <c r="W5" s="15"/>
      <c r="X5" s="16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1"/>
      <c r="AJ5" s="11"/>
      <c r="AK5" s="11"/>
      <c r="AL5" s="11"/>
      <c r="AM5" s="11"/>
      <c r="AN5" s="8" t="s">
        <v>57</v>
      </c>
      <c r="AO5" s="8" t="s">
        <v>58</v>
      </c>
      <c r="AP5" s="8" t="s">
        <v>59</v>
      </c>
      <c r="AQ5" s="8" t="s">
        <v>60</v>
      </c>
      <c r="AR5" s="8" t="s">
        <v>61</v>
      </c>
    </row>
    <row r="6" spans="1:44" ht="15.75" thickBot="1" x14ac:dyDescent="0.3">
      <c r="A6" s="4"/>
      <c r="B6" s="19">
        <v>27</v>
      </c>
      <c r="C6" s="19">
        <v>1</v>
      </c>
      <c r="D6" s="19" t="s">
        <v>27</v>
      </c>
      <c r="E6" s="19"/>
      <c r="F6" s="19"/>
      <c r="G6" s="9">
        <v>18</v>
      </c>
      <c r="H6" s="9">
        <v>1</v>
      </c>
      <c r="I6" s="9">
        <v>2</v>
      </c>
      <c r="J6" s="9">
        <v>6</v>
      </c>
      <c r="K6" s="9"/>
      <c r="L6" s="9">
        <v>1</v>
      </c>
      <c r="M6" s="9">
        <v>6</v>
      </c>
      <c r="N6" s="9">
        <v>1</v>
      </c>
      <c r="O6" s="9">
        <v>1</v>
      </c>
      <c r="P6" s="9"/>
      <c r="Q6" s="9"/>
      <c r="R6" s="9"/>
      <c r="S6" s="9">
        <v>3</v>
      </c>
      <c r="T6" s="9">
        <v>5</v>
      </c>
      <c r="U6" s="9">
        <v>62000</v>
      </c>
      <c r="V6" s="10">
        <f>U6/T6</f>
        <v>12400</v>
      </c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>
        <v>6</v>
      </c>
      <c r="AO6" s="9"/>
      <c r="AP6" s="9"/>
      <c r="AQ6" s="9"/>
      <c r="AR6" s="9"/>
    </row>
    <row r="7" spans="1:44" ht="15.75" thickBot="1" x14ac:dyDescent="0.3">
      <c r="A7" s="4"/>
      <c r="B7" s="19">
        <v>27</v>
      </c>
      <c r="C7" s="19">
        <v>1</v>
      </c>
      <c r="D7" s="19" t="s">
        <v>28</v>
      </c>
      <c r="E7" s="19"/>
      <c r="F7" s="19"/>
      <c r="G7" s="9">
        <v>929</v>
      </c>
      <c r="H7" s="9">
        <v>184</v>
      </c>
      <c r="I7" s="9">
        <v>209</v>
      </c>
      <c r="J7" s="9">
        <v>278</v>
      </c>
      <c r="K7" s="9">
        <v>36</v>
      </c>
      <c r="L7" s="9">
        <v>155</v>
      </c>
      <c r="M7" s="9">
        <v>378</v>
      </c>
      <c r="N7" s="9">
        <v>43</v>
      </c>
      <c r="O7" s="9">
        <v>31</v>
      </c>
      <c r="P7" s="9">
        <v>1</v>
      </c>
      <c r="Q7" s="9">
        <v>2</v>
      </c>
      <c r="R7" s="9">
        <v>1</v>
      </c>
      <c r="S7" s="9">
        <v>31</v>
      </c>
      <c r="T7" s="9">
        <v>558</v>
      </c>
      <c r="U7" s="9">
        <v>2485820</v>
      </c>
      <c r="V7" s="10">
        <f t="shared" ref="V7:V67" si="0">U7/T7</f>
        <v>4454.8745519713266</v>
      </c>
      <c r="W7" s="9"/>
      <c r="X7" s="10"/>
      <c r="Y7" s="9">
        <v>5</v>
      </c>
      <c r="Z7" s="9"/>
      <c r="AA7" s="9"/>
      <c r="AB7" s="9"/>
      <c r="AC7" s="9">
        <v>16</v>
      </c>
      <c r="AD7" s="9">
        <v>12</v>
      </c>
      <c r="AE7" s="9"/>
      <c r="AF7" s="9">
        <v>2</v>
      </c>
      <c r="AG7" s="9">
        <v>3</v>
      </c>
      <c r="AH7" s="9"/>
      <c r="AI7" s="9">
        <v>5</v>
      </c>
      <c r="AJ7" s="9">
        <v>18</v>
      </c>
      <c r="AK7" s="9">
        <v>17</v>
      </c>
      <c r="AL7" s="9"/>
      <c r="AM7" s="9">
        <v>22</v>
      </c>
      <c r="AN7" s="9">
        <v>32</v>
      </c>
      <c r="AO7" s="9">
        <v>2</v>
      </c>
      <c r="AP7" s="9">
        <v>1</v>
      </c>
      <c r="AQ7" s="9"/>
      <c r="AR7" s="9">
        <v>1</v>
      </c>
    </row>
    <row r="8" spans="1:44" ht="15.75" thickBot="1" x14ac:dyDescent="0.3">
      <c r="A8" s="4"/>
      <c r="B8" s="19">
        <v>27</v>
      </c>
      <c r="C8" s="19">
        <v>1</v>
      </c>
      <c r="D8" s="19" t="s">
        <v>29</v>
      </c>
      <c r="E8" s="19"/>
      <c r="F8" s="19"/>
      <c r="G8" s="9">
        <v>1</v>
      </c>
      <c r="H8" s="9">
        <v>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9"/>
      <c r="X8" s="10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 ht="15.75" thickBot="1" x14ac:dyDescent="0.3">
      <c r="A9" s="4"/>
      <c r="B9" s="19">
        <v>27</v>
      </c>
      <c r="C9" s="19">
        <v>1</v>
      </c>
      <c r="D9" s="19" t="s">
        <v>30</v>
      </c>
      <c r="E9" s="19"/>
      <c r="F9" s="19"/>
      <c r="G9" s="9">
        <v>24</v>
      </c>
      <c r="H9" s="9">
        <v>7</v>
      </c>
      <c r="I9" s="9">
        <v>1</v>
      </c>
      <c r="J9" s="9">
        <v>9</v>
      </c>
      <c r="K9" s="9">
        <v>1</v>
      </c>
      <c r="L9" s="9">
        <v>1</v>
      </c>
      <c r="M9" s="9">
        <v>10</v>
      </c>
      <c r="N9" s="9"/>
      <c r="O9" s="9"/>
      <c r="P9" s="9"/>
      <c r="Q9" s="9"/>
      <c r="R9" s="9"/>
      <c r="S9" s="9"/>
      <c r="T9" s="9">
        <v>12</v>
      </c>
      <c r="U9" s="9">
        <v>53000</v>
      </c>
      <c r="V9" s="10">
        <f t="shared" si="0"/>
        <v>4416.666666666667</v>
      </c>
      <c r="W9" s="9"/>
      <c r="X9" s="10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44" ht="15.75" thickBot="1" x14ac:dyDescent="0.3">
      <c r="A10" s="4"/>
      <c r="B10" s="19">
        <v>27</v>
      </c>
      <c r="C10" s="19">
        <v>1</v>
      </c>
      <c r="D10" s="19" t="s">
        <v>31</v>
      </c>
      <c r="E10" s="19"/>
      <c r="F10" s="19"/>
      <c r="G10" s="9">
        <v>3</v>
      </c>
      <c r="H10" s="9">
        <v>1</v>
      </c>
      <c r="I10" s="9"/>
      <c r="J10" s="9">
        <v>2</v>
      </c>
      <c r="K10" s="9"/>
      <c r="L10" s="9"/>
      <c r="M10" s="9">
        <v>2</v>
      </c>
      <c r="N10" s="9"/>
      <c r="O10" s="9"/>
      <c r="P10" s="9"/>
      <c r="Q10" s="9"/>
      <c r="R10" s="9"/>
      <c r="S10" s="9"/>
      <c r="T10" s="9">
        <v>2</v>
      </c>
      <c r="U10" s="9">
        <v>2000</v>
      </c>
      <c r="V10" s="10">
        <f t="shared" si="0"/>
        <v>1000</v>
      </c>
      <c r="W10" s="9"/>
      <c r="X10" s="10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5.75" thickBot="1" x14ac:dyDescent="0.3">
      <c r="A11" s="4"/>
      <c r="B11" s="19">
        <v>27</v>
      </c>
      <c r="C11" s="19">
        <v>1</v>
      </c>
      <c r="D11" s="19" t="s">
        <v>32</v>
      </c>
      <c r="E11" s="19"/>
      <c r="F11" s="19"/>
      <c r="G11" s="9">
        <v>84</v>
      </c>
      <c r="H11" s="9">
        <v>7</v>
      </c>
      <c r="I11" s="9">
        <v>6</v>
      </c>
      <c r="J11" s="9">
        <v>34</v>
      </c>
      <c r="K11" s="9">
        <v>9</v>
      </c>
      <c r="L11" s="9">
        <v>6</v>
      </c>
      <c r="M11" s="9">
        <v>40</v>
      </c>
      <c r="N11" s="9">
        <v>7</v>
      </c>
      <c r="O11" s="9">
        <v>3</v>
      </c>
      <c r="P11" s="9"/>
      <c r="Q11" s="9"/>
      <c r="R11" s="9">
        <v>1</v>
      </c>
      <c r="S11" s="9">
        <v>7</v>
      </c>
      <c r="T11" s="9">
        <v>42</v>
      </c>
      <c r="U11" s="9">
        <v>84100</v>
      </c>
      <c r="V11" s="10">
        <f t="shared" si="0"/>
        <v>2002.3809523809523</v>
      </c>
      <c r="W11" s="9"/>
      <c r="X11" s="10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>
        <v>3</v>
      </c>
      <c r="AN11" s="9"/>
      <c r="AO11" s="9"/>
      <c r="AP11" s="9"/>
      <c r="AQ11" s="9"/>
      <c r="AR11" s="9"/>
    </row>
    <row r="12" spans="1:44" ht="15.75" thickBot="1" x14ac:dyDescent="0.3">
      <c r="A12" s="4"/>
      <c r="B12" s="19">
        <v>27</v>
      </c>
      <c r="C12" s="19">
        <v>1</v>
      </c>
      <c r="D12" s="19" t="s">
        <v>33</v>
      </c>
      <c r="E12" s="19"/>
      <c r="F12" s="19"/>
      <c r="G12" s="9">
        <v>178</v>
      </c>
      <c r="H12" s="9"/>
      <c r="I12" s="9">
        <v>13</v>
      </c>
      <c r="J12" s="9">
        <v>8</v>
      </c>
      <c r="K12" s="9">
        <v>116</v>
      </c>
      <c r="L12" s="9"/>
      <c r="M12" s="9">
        <v>8</v>
      </c>
      <c r="N12" s="9">
        <v>120</v>
      </c>
      <c r="O12" s="9"/>
      <c r="P12" s="9"/>
      <c r="Q12" s="9"/>
      <c r="R12" s="9"/>
      <c r="S12" s="9">
        <v>4</v>
      </c>
      <c r="T12" s="9">
        <v>99</v>
      </c>
      <c r="U12" s="9">
        <v>49600</v>
      </c>
      <c r="V12" s="10">
        <f t="shared" si="0"/>
        <v>501.01010101010098</v>
      </c>
      <c r="W12" s="9"/>
      <c r="X12" s="10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44" ht="15.75" thickBot="1" x14ac:dyDescent="0.3">
      <c r="A13" s="4"/>
      <c r="B13" s="19">
        <v>27</v>
      </c>
      <c r="C13" s="19">
        <v>1</v>
      </c>
      <c r="D13" s="19" t="s">
        <v>34</v>
      </c>
      <c r="E13" s="19"/>
      <c r="F13" s="19"/>
      <c r="G13" s="9">
        <v>1</v>
      </c>
      <c r="H13" s="9"/>
      <c r="I13" s="9"/>
      <c r="J13" s="9"/>
      <c r="K13" s="9"/>
      <c r="L13" s="9">
        <v>1</v>
      </c>
      <c r="M13" s="9"/>
      <c r="N13" s="9"/>
      <c r="O13" s="9"/>
      <c r="P13" s="9"/>
      <c r="Q13" s="9"/>
      <c r="R13" s="9"/>
      <c r="S13" s="9"/>
      <c r="T13" s="9">
        <v>1</v>
      </c>
      <c r="U13" s="9">
        <v>2000</v>
      </c>
      <c r="V13" s="10">
        <f t="shared" si="0"/>
        <v>2000</v>
      </c>
      <c r="W13" s="9"/>
      <c r="X13" s="10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 ht="15.75" thickBot="1" x14ac:dyDescent="0.3">
      <c r="A14" s="4"/>
      <c r="B14" s="19">
        <v>27</v>
      </c>
      <c r="C14" s="19">
        <v>1</v>
      </c>
      <c r="D14" s="19" t="s">
        <v>35</v>
      </c>
      <c r="E14" s="19"/>
      <c r="F14" s="1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  <c r="W14" s="9"/>
      <c r="X14" s="10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44" ht="15.75" thickBot="1" x14ac:dyDescent="0.3">
      <c r="A15" s="4"/>
      <c r="B15" s="19">
        <v>27</v>
      </c>
      <c r="C15" s="19">
        <v>1</v>
      </c>
      <c r="D15" s="19" t="s">
        <v>36</v>
      </c>
      <c r="E15" s="19"/>
      <c r="F15" s="1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9"/>
      <c r="X15" s="10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 ht="15.75" thickBot="1" x14ac:dyDescent="0.3">
      <c r="A16" s="4"/>
      <c r="B16" s="19">
        <v>27</v>
      </c>
      <c r="C16" s="19">
        <v>1</v>
      </c>
      <c r="D16" s="19" t="s">
        <v>37</v>
      </c>
      <c r="E16" s="19"/>
      <c r="F16" s="1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9"/>
      <c r="X16" s="10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spans="1:44" ht="15.75" thickBot="1" x14ac:dyDescent="0.3">
      <c r="A17" s="4"/>
      <c r="B17" s="19">
        <v>27</v>
      </c>
      <c r="C17" s="19">
        <v>1</v>
      </c>
      <c r="D17" s="19" t="s">
        <v>38</v>
      </c>
      <c r="E17" s="19"/>
      <c r="F17" s="1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9"/>
      <c r="X17" s="10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 ht="15.75" thickBot="1" x14ac:dyDescent="0.3">
      <c r="A18" s="4"/>
      <c r="B18" s="19">
        <v>27</v>
      </c>
      <c r="C18" s="19">
        <v>1</v>
      </c>
      <c r="D18" s="19" t="s">
        <v>39</v>
      </c>
      <c r="E18" s="19"/>
      <c r="F18" s="1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10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 ht="15.75" thickBot="1" x14ac:dyDescent="0.3">
      <c r="A19" s="4"/>
      <c r="B19" s="19">
        <v>27</v>
      </c>
      <c r="C19" s="19">
        <v>1</v>
      </c>
      <c r="D19" s="19" t="s">
        <v>40</v>
      </c>
      <c r="E19" s="19"/>
      <c r="F19" s="19"/>
      <c r="G19" s="9">
        <v>3</v>
      </c>
      <c r="H19" s="9"/>
      <c r="I19" s="9"/>
      <c r="J19" s="9"/>
      <c r="K19" s="9">
        <v>3</v>
      </c>
      <c r="L19" s="9"/>
      <c r="M19" s="9"/>
      <c r="N19" s="9">
        <v>3</v>
      </c>
      <c r="O19" s="9"/>
      <c r="P19" s="9"/>
      <c r="Q19" s="9"/>
      <c r="R19" s="9"/>
      <c r="S19" s="9"/>
      <c r="T19" s="9">
        <v>3</v>
      </c>
      <c r="U19" s="9">
        <v>1500</v>
      </c>
      <c r="V19" s="10">
        <f t="shared" si="0"/>
        <v>500</v>
      </c>
      <c r="W19" s="9"/>
      <c r="X19" s="10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spans="1:44" ht="15.75" thickBot="1" x14ac:dyDescent="0.3">
      <c r="A20" s="4"/>
      <c r="B20" s="19">
        <v>27</v>
      </c>
      <c r="C20" s="19">
        <v>1</v>
      </c>
      <c r="D20" s="19" t="s">
        <v>41</v>
      </c>
      <c r="E20" s="19"/>
      <c r="F20" s="19"/>
      <c r="G20" s="9">
        <v>4</v>
      </c>
      <c r="H20" s="9"/>
      <c r="I20" s="9">
        <v>1</v>
      </c>
      <c r="J20" s="9"/>
      <c r="K20" s="9">
        <v>3</v>
      </c>
      <c r="L20" s="9"/>
      <c r="M20" s="9">
        <v>1</v>
      </c>
      <c r="N20" s="9">
        <v>3</v>
      </c>
      <c r="O20" s="9">
        <v>1</v>
      </c>
      <c r="P20" s="9"/>
      <c r="Q20" s="9"/>
      <c r="R20" s="9"/>
      <c r="S20" s="9"/>
      <c r="T20" s="9">
        <v>3</v>
      </c>
      <c r="U20" s="9">
        <v>1500</v>
      </c>
      <c r="V20" s="10">
        <f t="shared" si="0"/>
        <v>500</v>
      </c>
      <c r="W20" s="9"/>
      <c r="X20" s="10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 ht="15.75" thickBot="1" x14ac:dyDescent="0.3">
      <c r="A21" s="4"/>
      <c r="B21" s="19">
        <v>27</v>
      </c>
      <c r="C21" s="19">
        <v>1</v>
      </c>
      <c r="D21" s="19" t="s">
        <v>42</v>
      </c>
      <c r="E21" s="19"/>
      <c r="F21" s="19"/>
      <c r="G21" s="9">
        <v>14</v>
      </c>
      <c r="H21" s="9">
        <v>5</v>
      </c>
      <c r="I21" s="9"/>
      <c r="J21" s="9">
        <v>2</v>
      </c>
      <c r="K21" s="9">
        <v>2</v>
      </c>
      <c r="L21" s="9"/>
      <c r="M21" s="9">
        <v>4</v>
      </c>
      <c r="N21" s="9">
        <v>2</v>
      </c>
      <c r="O21" s="9"/>
      <c r="P21" s="9"/>
      <c r="Q21" s="9"/>
      <c r="R21" s="9"/>
      <c r="S21" s="9">
        <v>1</v>
      </c>
      <c r="T21" s="9">
        <v>3</v>
      </c>
      <c r="U21" s="9">
        <v>1400</v>
      </c>
      <c r="V21" s="10">
        <f t="shared" si="0"/>
        <v>466.66666666666669</v>
      </c>
      <c r="W21" s="9"/>
      <c r="X21" s="10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 ht="15.75" thickBot="1" x14ac:dyDescent="0.3">
      <c r="A22" s="4"/>
      <c r="B22" s="19">
        <v>27</v>
      </c>
      <c r="C22" s="19">
        <v>1</v>
      </c>
      <c r="D22" s="19" t="s">
        <v>43</v>
      </c>
      <c r="E22" s="19"/>
      <c r="F22" s="19"/>
      <c r="G22" s="9">
        <v>1184</v>
      </c>
      <c r="H22" s="9">
        <v>116</v>
      </c>
      <c r="I22" s="9">
        <v>82</v>
      </c>
      <c r="J22" s="9">
        <v>299</v>
      </c>
      <c r="K22" s="9">
        <v>752</v>
      </c>
      <c r="L22" s="9">
        <v>41</v>
      </c>
      <c r="M22" s="9">
        <v>448</v>
      </c>
      <c r="N22" s="9">
        <v>750</v>
      </c>
      <c r="O22" s="9">
        <v>19</v>
      </c>
      <c r="P22" s="9"/>
      <c r="Q22" s="9"/>
      <c r="R22" s="9"/>
      <c r="S22" s="9">
        <v>307</v>
      </c>
      <c r="T22" s="9">
        <v>1185</v>
      </c>
      <c r="U22" s="9">
        <v>547050</v>
      </c>
      <c r="V22" s="10">
        <f t="shared" si="0"/>
        <v>461.64556962025318</v>
      </c>
      <c r="W22" s="9"/>
      <c r="X22" s="10"/>
      <c r="Y22" s="9"/>
      <c r="Z22" s="9">
        <v>2</v>
      </c>
      <c r="AA22" s="9"/>
      <c r="AB22" s="9"/>
      <c r="AC22" s="9">
        <v>6</v>
      </c>
      <c r="AD22" s="9">
        <v>5</v>
      </c>
      <c r="AE22" s="9"/>
      <c r="AF22" s="9"/>
      <c r="AG22" s="9">
        <v>1</v>
      </c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spans="1:44" ht="15.75" thickBot="1" x14ac:dyDescent="0.3">
      <c r="A23" s="4"/>
      <c r="B23" s="19">
        <v>27</v>
      </c>
      <c r="C23" s="19">
        <v>1</v>
      </c>
      <c r="D23" s="19" t="s">
        <v>44</v>
      </c>
      <c r="E23" s="19"/>
      <c r="F23" s="1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9"/>
      <c r="X23" s="10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</row>
    <row r="24" spans="1:44" ht="15.75" thickBot="1" x14ac:dyDescent="0.3">
      <c r="A24" s="4"/>
      <c r="B24" s="19">
        <v>27</v>
      </c>
      <c r="C24" s="19">
        <v>1</v>
      </c>
      <c r="D24" s="19" t="s">
        <v>45</v>
      </c>
      <c r="E24" s="19"/>
      <c r="F24" s="1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9"/>
      <c r="X24" s="10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 ht="15.75" thickBot="1" x14ac:dyDescent="0.3">
      <c r="A25" s="4"/>
      <c r="B25" s="19">
        <v>27</v>
      </c>
      <c r="C25" s="19">
        <v>2</v>
      </c>
      <c r="D25" s="19" t="s">
        <v>27</v>
      </c>
      <c r="E25" s="19"/>
      <c r="F25" s="19"/>
      <c r="G25" s="9">
        <v>4</v>
      </c>
      <c r="H25" s="9">
        <v>3</v>
      </c>
      <c r="I25" s="9"/>
      <c r="J25" s="9">
        <v>1</v>
      </c>
      <c r="K25" s="9"/>
      <c r="L25" s="9"/>
      <c r="M25" s="9">
        <v>1</v>
      </c>
      <c r="N25" s="9"/>
      <c r="O25" s="9"/>
      <c r="P25" s="9"/>
      <c r="Q25" s="9"/>
      <c r="R25" s="9"/>
      <c r="S25" s="9"/>
      <c r="T25" s="9">
        <v>1</v>
      </c>
      <c r="U25" s="9">
        <v>1500</v>
      </c>
      <c r="V25" s="10">
        <f t="shared" si="0"/>
        <v>1500</v>
      </c>
      <c r="W25" s="9"/>
      <c r="X25" s="10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 ht="15.75" thickBot="1" x14ac:dyDescent="0.3">
      <c r="A26" s="4"/>
      <c r="B26" s="19">
        <v>27</v>
      </c>
      <c r="C26" s="19">
        <v>2</v>
      </c>
      <c r="D26" s="19" t="s">
        <v>28</v>
      </c>
      <c r="E26" s="19"/>
      <c r="F26" s="19"/>
      <c r="G26" s="9">
        <v>10</v>
      </c>
      <c r="H26" s="9">
        <v>1</v>
      </c>
      <c r="I26" s="9"/>
      <c r="J26" s="9">
        <v>7</v>
      </c>
      <c r="K26" s="9"/>
      <c r="L26" s="9">
        <v>3</v>
      </c>
      <c r="M26" s="9">
        <v>6</v>
      </c>
      <c r="N26" s="9"/>
      <c r="O26" s="9"/>
      <c r="P26" s="9"/>
      <c r="Q26" s="9"/>
      <c r="R26" s="9"/>
      <c r="S26" s="9">
        <v>1</v>
      </c>
      <c r="T26" s="9">
        <v>11</v>
      </c>
      <c r="U26" s="9">
        <v>35500</v>
      </c>
      <c r="V26" s="10">
        <f t="shared" si="0"/>
        <v>3227.2727272727275</v>
      </c>
      <c r="W26" s="9"/>
      <c r="X26" s="10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44" ht="15.75" thickBot="1" x14ac:dyDescent="0.3">
      <c r="A27" s="4"/>
      <c r="B27" s="19">
        <v>27</v>
      </c>
      <c r="C27" s="19">
        <v>2</v>
      </c>
      <c r="D27" s="19" t="s">
        <v>29</v>
      </c>
      <c r="E27" s="19"/>
      <c r="F27" s="19"/>
      <c r="G27" s="9"/>
      <c r="H27" s="9"/>
      <c r="I27" s="9"/>
      <c r="J27" s="9">
        <v>1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9"/>
      <c r="X27" s="10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1:44" ht="15.75" thickBot="1" x14ac:dyDescent="0.3">
      <c r="A28" s="4"/>
      <c r="B28" s="19">
        <v>27</v>
      </c>
      <c r="C28" s="19">
        <v>2</v>
      </c>
      <c r="D28" s="19" t="s">
        <v>30</v>
      </c>
      <c r="E28" s="19"/>
      <c r="F28" s="19"/>
      <c r="G28" s="9">
        <v>25</v>
      </c>
      <c r="H28" s="9">
        <v>2</v>
      </c>
      <c r="I28" s="9">
        <v>3</v>
      </c>
      <c r="J28" s="9">
        <v>9</v>
      </c>
      <c r="K28" s="9">
        <v>3</v>
      </c>
      <c r="L28" s="9">
        <v>2</v>
      </c>
      <c r="M28" s="9">
        <v>11</v>
      </c>
      <c r="N28" s="9">
        <v>2</v>
      </c>
      <c r="O28" s="9"/>
      <c r="P28" s="9"/>
      <c r="Q28" s="9"/>
      <c r="R28" s="9"/>
      <c r="S28" s="9">
        <v>4</v>
      </c>
      <c r="T28" s="9">
        <v>11</v>
      </c>
      <c r="U28" s="9">
        <v>15800</v>
      </c>
      <c r="V28" s="10">
        <f t="shared" si="0"/>
        <v>1436.3636363636363</v>
      </c>
      <c r="W28" s="9"/>
      <c r="X28" s="10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1:44" ht="15.75" thickBot="1" x14ac:dyDescent="0.3">
      <c r="A29" s="4"/>
      <c r="B29" s="19">
        <v>27</v>
      </c>
      <c r="C29" s="19">
        <v>2</v>
      </c>
      <c r="D29" s="19" t="s">
        <v>31</v>
      </c>
      <c r="E29" s="19"/>
      <c r="F29" s="1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9"/>
      <c r="X29" s="10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1:44" ht="15.75" thickBot="1" x14ac:dyDescent="0.3">
      <c r="A30" s="4"/>
      <c r="B30" s="19">
        <v>27</v>
      </c>
      <c r="C30" s="19">
        <v>2</v>
      </c>
      <c r="D30" s="19" t="s">
        <v>32</v>
      </c>
      <c r="E30" s="19"/>
      <c r="F30" s="19"/>
      <c r="G30" s="9">
        <v>2981</v>
      </c>
      <c r="H30" s="9">
        <v>542</v>
      </c>
      <c r="I30" s="9">
        <v>414</v>
      </c>
      <c r="J30" s="9">
        <v>1032</v>
      </c>
      <c r="K30" s="9">
        <v>388</v>
      </c>
      <c r="L30" s="9">
        <v>236</v>
      </c>
      <c r="M30" s="9">
        <v>1237</v>
      </c>
      <c r="N30" s="9">
        <v>383</v>
      </c>
      <c r="O30" s="9">
        <v>56</v>
      </c>
      <c r="P30" s="9"/>
      <c r="Q30" s="9">
        <v>1</v>
      </c>
      <c r="R30" s="9">
        <v>2</v>
      </c>
      <c r="S30" s="9">
        <v>326</v>
      </c>
      <c r="T30" s="9">
        <v>1590</v>
      </c>
      <c r="U30" s="9">
        <v>1809051</v>
      </c>
      <c r="V30" s="10">
        <f t="shared" si="0"/>
        <v>1137.7679245283018</v>
      </c>
      <c r="W30" s="9"/>
      <c r="X30" s="10"/>
      <c r="Y30" s="9"/>
      <c r="Z30" s="9"/>
      <c r="AA30" s="9"/>
      <c r="AB30" s="9"/>
      <c r="AC30" s="9">
        <v>25</v>
      </c>
      <c r="AD30" s="9">
        <v>15</v>
      </c>
      <c r="AE30" s="9"/>
      <c r="AF30" s="9">
        <v>5</v>
      </c>
      <c r="AG30" s="9">
        <v>4</v>
      </c>
      <c r="AH30" s="9">
        <v>5</v>
      </c>
      <c r="AI30" s="9">
        <v>1</v>
      </c>
      <c r="AJ30" s="9">
        <v>3</v>
      </c>
      <c r="AK30" s="9">
        <v>1</v>
      </c>
      <c r="AL30" s="9"/>
      <c r="AM30" s="9">
        <v>1</v>
      </c>
      <c r="AN30" s="9">
        <v>1</v>
      </c>
      <c r="AO30" s="9"/>
      <c r="AP30" s="9"/>
      <c r="AQ30" s="9"/>
      <c r="AR30" s="9"/>
    </row>
    <row r="31" spans="1:44" ht="15.75" thickBot="1" x14ac:dyDescent="0.3">
      <c r="A31" s="4"/>
      <c r="B31" s="19">
        <v>27</v>
      </c>
      <c r="C31" s="19">
        <v>3</v>
      </c>
      <c r="D31" s="19" t="s">
        <v>27</v>
      </c>
      <c r="E31" s="19"/>
      <c r="F31" s="19"/>
      <c r="G31" s="9">
        <v>1</v>
      </c>
      <c r="H31" s="9"/>
      <c r="I31" s="9">
        <v>1</v>
      </c>
      <c r="J31" s="9"/>
      <c r="K31" s="9"/>
      <c r="L31" s="9">
        <v>1</v>
      </c>
      <c r="M31" s="9"/>
      <c r="N31" s="9"/>
      <c r="O31" s="9"/>
      <c r="P31" s="9"/>
      <c r="Q31" s="9"/>
      <c r="R31" s="9"/>
      <c r="S31" s="9"/>
      <c r="T31" s="9"/>
      <c r="U31" s="9">
        <v>10000</v>
      </c>
      <c r="V31" s="10"/>
      <c r="W31" s="9"/>
      <c r="X31" s="10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1:44" ht="15.75" thickBot="1" x14ac:dyDescent="0.3">
      <c r="A32" s="4"/>
      <c r="B32" s="19">
        <v>27</v>
      </c>
      <c r="C32" s="19">
        <v>3</v>
      </c>
      <c r="D32" s="19" t="s">
        <v>28</v>
      </c>
      <c r="E32" s="19"/>
      <c r="F32" s="1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9"/>
      <c r="X32" s="10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 ht="15.75" thickBot="1" x14ac:dyDescent="0.3">
      <c r="A33" s="4"/>
      <c r="B33" s="19">
        <v>27</v>
      </c>
      <c r="C33" s="19">
        <v>3</v>
      </c>
      <c r="D33" s="19" t="s">
        <v>29</v>
      </c>
      <c r="E33" s="19"/>
      <c r="F33" s="1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9"/>
      <c r="X33" s="10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1:44" ht="15.75" thickBot="1" x14ac:dyDescent="0.3">
      <c r="A34" s="4"/>
      <c r="B34" s="19">
        <v>27</v>
      </c>
      <c r="C34" s="19">
        <v>3</v>
      </c>
      <c r="D34" s="19" t="s">
        <v>30</v>
      </c>
      <c r="E34" s="19"/>
      <c r="F34" s="19"/>
      <c r="G34" s="9">
        <v>7</v>
      </c>
      <c r="H34" s="9"/>
      <c r="I34" s="9">
        <v>3</v>
      </c>
      <c r="J34" s="9">
        <v>4</v>
      </c>
      <c r="K34" s="9"/>
      <c r="L34" s="9">
        <v>3</v>
      </c>
      <c r="M34" s="9">
        <v>4</v>
      </c>
      <c r="N34" s="9"/>
      <c r="O34" s="9"/>
      <c r="P34" s="9"/>
      <c r="Q34" s="9"/>
      <c r="R34" s="9"/>
      <c r="S34" s="9"/>
      <c r="T34" s="9">
        <v>9</v>
      </c>
      <c r="U34" s="9">
        <v>15000</v>
      </c>
      <c r="V34" s="10">
        <f t="shared" si="0"/>
        <v>1666.6666666666667</v>
      </c>
      <c r="W34" s="9"/>
      <c r="X34" s="10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1:44" ht="15.75" thickBot="1" x14ac:dyDescent="0.3">
      <c r="A35" s="4"/>
      <c r="B35" s="19">
        <v>27</v>
      </c>
      <c r="C35" s="19">
        <v>3</v>
      </c>
      <c r="D35" s="19" t="s">
        <v>31</v>
      </c>
      <c r="E35" s="19"/>
      <c r="F35" s="19"/>
      <c r="G35" s="9">
        <v>128</v>
      </c>
      <c r="H35" s="9">
        <v>20</v>
      </c>
      <c r="I35" s="9">
        <v>11</v>
      </c>
      <c r="J35" s="9">
        <v>72</v>
      </c>
      <c r="K35" s="9">
        <v>13</v>
      </c>
      <c r="L35" s="9">
        <v>6</v>
      </c>
      <c r="M35" s="9">
        <v>71</v>
      </c>
      <c r="N35" s="9">
        <v>8</v>
      </c>
      <c r="O35" s="9">
        <v>7</v>
      </c>
      <c r="P35" s="9"/>
      <c r="Q35" s="9"/>
      <c r="R35" s="9"/>
      <c r="S35" s="9">
        <v>11</v>
      </c>
      <c r="T35" s="9">
        <v>584</v>
      </c>
      <c r="U35" s="9">
        <v>256000</v>
      </c>
      <c r="V35" s="10">
        <f t="shared" si="0"/>
        <v>438.35616438356163</v>
      </c>
      <c r="W35" s="9"/>
      <c r="X35" s="10"/>
      <c r="Y35" s="9"/>
      <c r="Z35" s="9"/>
      <c r="AA35" s="9"/>
      <c r="AB35" s="9"/>
      <c r="AC35" s="9">
        <v>3</v>
      </c>
      <c r="AD35" s="9"/>
      <c r="AE35" s="9">
        <v>1</v>
      </c>
      <c r="AF35" s="9"/>
      <c r="AG35" s="9">
        <v>1</v>
      </c>
      <c r="AH35" s="9">
        <v>1</v>
      </c>
      <c r="AI35" s="9"/>
      <c r="AJ35" s="9"/>
      <c r="AK35" s="9"/>
      <c r="AL35" s="9"/>
      <c r="AM35" s="9"/>
      <c r="AN35" s="9">
        <v>1</v>
      </c>
      <c r="AO35" s="9"/>
      <c r="AP35" s="9"/>
      <c r="AQ35" s="9"/>
      <c r="AR35" s="9"/>
    </row>
    <row r="36" spans="1:44" ht="15.75" thickBot="1" x14ac:dyDescent="0.3">
      <c r="A36" s="4"/>
      <c r="B36" s="19">
        <v>27</v>
      </c>
      <c r="C36" s="19">
        <v>3</v>
      </c>
      <c r="D36" s="19" t="s">
        <v>32</v>
      </c>
      <c r="E36" s="19"/>
      <c r="F36" s="19"/>
      <c r="G36" s="9">
        <v>1</v>
      </c>
      <c r="H36" s="9"/>
      <c r="I36" s="9"/>
      <c r="J36" s="9">
        <v>1</v>
      </c>
      <c r="K36" s="9"/>
      <c r="L36" s="9"/>
      <c r="M36" s="9">
        <v>1</v>
      </c>
      <c r="N36" s="9"/>
      <c r="O36" s="9"/>
      <c r="P36" s="9"/>
      <c r="Q36" s="9"/>
      <c r="R36" s="9"/>
      <c r="S36" s="9"/>
      <c r="T36" s="9">
        <v>5</v>
      </c>
      <c r="U36" s="9">
        <v>1400</v>
      </c>
      <c r="V36" s="10">
        <f t="shared" si="0"/>
        <v>280</v>
      </c>
      <c r="W36" s="9"/>
      <c r="X36" s="10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 ht="15.75" thickBot="1" x14ac:dyDescent="0.3">
      <c r="A37" s="4"/>
      <c r="B37" s="19">
        <v>27</v>
      </c>
      <c r="C37" s="19">
        <v>3</v>
      </c>
      <c r="D37" s="19" t="s">
        <v>33</v>
      </c>
      <c r="E37" s="19"/>
      <c r="F37" s="1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9"/>
      <c r="X37" s="10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1:44" ht="15.75" thickBot="1" x14ac:dyDescent="0.3">
      <c r="A38" s="4"/>
      <c r="B38" s="19">
        <v>27</v>
      </c>
      <c r="C38" s="19">
        <v>3</v>
      </c>
      <c r="D38" s="19" t="s">
        <v>34</v>
      </c>
      <c r="E38" s="19"/>
      <c r="F38" s="19"/>
      <c r="G38" s="9">
        <v>18</v>
      </c>
      <c r="H38" s="9"/>
      <c r="I38" s="9"/>
      <c r="J38" s="9">
        <v>15</v>
      </c>
      <c r="K38" s="9"/>
      <c r="L38" s="9"/>
      <c r="M38" s="9">
        <v>14</v>
      </c>
      <c r="N38" s="9"/>
      <c r="O38" s="9"/>
      <c r="P38" s="9"/>
      <c r="Q38" s="9"/>
      <c r="R38" s="9"/>
      <c r="S38" s="9">
        <v>2</v>
      </c>
      <c r="T38" s="9">
        <v>12</v>
      </c>
      <c r="U38" s="9">
        <v>36000</v>
      </c>
      <c r="V38" s="10">
        <f t="shared" si="0"/>
        <v>3000</v>
      </c>
      <c r="W38" s="9"/>
      <c r="X38" s="10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1:44" ht="15.75" thickBot="1" x14ac:dyDescent="0.3">
      <c r="A39" s="4"/>
      <c r="B39" s="19">
        <v>27</v>
      </c>
      <c r="C39" s="19">
        <v>3</v>
      </c>
      <c r="D39" s="19" t="s">
        <v>35</v>
      </c>
      <c r="E39" s="19"/>
      <c r="F39" s="1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9"/>
      <c r="X39" s="10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44" ht="15.75" thickBot="1" x14ac:dyDescent="0.3">
      <c r="A40" s="4"/>
      <c r="B40" s="19">
        <v>27</v>
      </c>
      <c r="C40" s="19">
        <v>3</v>
      </c>
      <c r="D40" s="19" t="s">
        <v>36</v>
      </c>
      <c r="E40" s="19"/>
      <c r="F40" s="1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9"/>
      <c r="X40" s="10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 ht="15.75" thickBot="1" x14ac:dyDescent="0.3">
      <c r="A41" s="4"/>
      <c r="B41" s="19">
        <v>27</v>
      </c>
      <c r="C41" s="19">
        <v>3</v>
      </c>
      <c r="D41" s="19" t="s">
        <v>37</v>
      </c>
      <c r="E41" s="19"/>
      <c r="F41" s="1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9"/>
      <c r="X41" s="10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ht="15.75" thickBot="1" x14ac:dyDescent="0.3">
      <c r="A42" s="4"/>
      <c r="B42" s="19">
        <v>27</v>
      </c>
      <c r="C42" s="19">
        <v>3</v>
      </c>
      <c r="D42" s="19" t="s">
        <v>38</v>
      </c>
      <c r="E42" s="19"/>
      <c r="F42" s="1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v>2</v>
      </c>
      <c r="T42" s="9"/>
      <c r="U42" s="9"/>
      <c r="V42" s="10"/>
      <c r="W42" s="9"/>
      <c r="X42" s="10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1:44" ht="15.75" thickBot="1" x14ac:dyDescent="0.3">
      <c r="A43" s="4"/>
      <c r="B43" s="19">
        <v>27</v>
      </c>
      <c r="C43" s="19">
        <v>4</v>
      </c>
      <c r="D43" s="19"/>
      <c r="E43" s="19"/>
      <c r="F43" s="19"/>
      <c r="G43" s="9">
        <v>2</v>
      </c>
      <c r="H43" s="9"/>
      <c r="I43" s="9">
        <v>1</v>
      </c>
      <c r="J43" s="9">
        <v>1</v>
      </c>
      <c r="K43" s="9"/>
      <c r="L43" s="9">
        <v>1</v>
      </c>
      <c r="M43" s="9">
        <v>1</v>
      </c>
      <c r="N43" s="9"/>
      <c r="O43" s="9">
        <v>1</v>
      </c>
      <c r="P43" s="9"/>
      <c r="Q43" s="9"/>
      <c r="R43" s="9"/>
      <c r="S43" s="9"/>
      <c r="T43" s="9">
        <v>1</v>
      </c>
      <c r="U43" s="9">
        <v>500</v>
      </c>
      <c r="V43" s="10">
        <f t="shared" si="0"/>
        <v>500</v>
      </c>
      <c r="W43" s="9"/>
      <c r="X43" s="10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1:44" ht="15.75" thickBot="1" x14ac:dyDescent="0.3">
      <c r="A44" s="4"/>
      <c r="B44" s="19">
        <v>27</v>
      </c>
      <c r="C44" s="19">
        <v>5</v>
      </c>
      <c r="D44" s="19"/>
      <c r="E44" s="19"/>
      <c r="F44" s="1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9"/>
      <c r="X44" s="10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spans="1:44" ht="15.75" thickBot="1" x14ac:dyDescent="0.3">
      <c r="A45" s="4"/>
      <c r="B45" s="19">
        <v>27</v>
      </c>
      <c r="C45" s="19">
        <v>6</v>
      </c>
      <c r="D45" s="19" t="s">
        <v>27</v>
      </c>
      <c r="E45" s="19"/>
      <c r="F45" s="1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9"/>
      <c r="X45" s="10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spans="1:44" ht="15.75" thickBot="1" x14ac:dyDescent="0.3">
      <c r="A46" s="4"/>
      <c r="B46" s="19">
        <v>27</v>
      </c>
      <c r="C46" s="19">
        <v>6</v>
      </c>
      <c r="D46" s="19" t="s">
        <v>28</v>
      </c>
      <c r="E46" s="19"/>
      <c r="F46" s="19"/>
      <c r="G46" s="9">
        <v>29</v>
      </c>
      <c r="H46" s="9">
        <v>13</v>
      </c>
      <c r="I46" s="9">
        <v>15</v>
      </c>
      <c r="J46" s="9">
        <v>15</v>
      </c>
      <c r="K46" s="9"/>
      <c r="L46" s="9"/>
      <c r="M46" s="9">
        <v>15</v>
      </c>
      <c r="N46" s="9"/>
      <c r="O46" s="9"/>
      <c r="P46" s="9"/>
      <c r="Q46" s="9"/>
      <c r="R46" s="9"/>
      <c r="S46" s="9"/>
      <c r="T46" s="9">
        <v>15</v>
      </c>
      <c r="U46" s="9">
        <v>36000</v>
      </c>
      <c r="V46" s="10">
        <f t="shared" si="0"/>
        <v>2400</v>
      </c>
      <c r="W46" s="9"/>
      <c r="X46" s="10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</row>
    <row r="47" spans="1:44" ht="15.75" thickBot="1" x14ac:dyDescent="0.3">
      <c r="A47" s="4"/>
      <c r="B47" s="19">
        <v>27</v>
      </c>
      <c r="C47" s="19">
        <v>6</v>
      </c>
      <c r="D47" s="19" t="s">
        <v>29</v>
      </c>
      <c r="E47" s="19"/>
      <c r="F47" s="1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>
        <v>2</v>
      </c>
      <c r="T47" s="9"/>
      <c r="U47" s="9"/>
      <c r="V47" s="10"/>
      <c r="W47" s="9"/>
      <c r="X47" s="10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</row>
    <row r="48" spans="1:44" ht="15.75" thickBot="1" x14ac:dyDescent="0.3">
      <c r="A48" s="4"/>
      <c r="B48" s="19">
        <v>27</v>
      </c>
      <c r="C48" s="19">
        <v>7</v>
      </c>
      <c r="D48" s="19"/>
      <c r="E48" s="19"/>
      <c r="F48" s="1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9"/>
      <c r="X48" s="10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1:44" ht="15.75" thickBot="1" x14ac:dyDescent="0.3">
      <c r="A49" s="4"/>
      <c r="B49" s="19">
        <v>27</v>
      </c>
      <c r="C49" s="19">
        <v>8</v>
      </c>
      <c r="D49" s="19"/>
      <c r="E49" s="19"/>
      <c r="F49" s="19"/>
      <c r="G49" s="9">
        <v>1</v>
      </c>
      <c r="H49" s="9"/>
      <c r="I49" s="9"/>
      <c r="J49" s="9"/>
      <c r="K49" s="9"/>
      <c r="L49" s="9"/>
      <c r="M49" s="9"/>
      <c r="N49" s="9"/>
      <c r="O49" s="9">
        <v>1</v>
      </c>
      <c r="P49" s="9"/>
      <c r="Q49" s="9"/>
      <c r="R49" s="9"/>
      <c r="S49" s="9"/>
      <c r="T49" s="9"/>
      <c r="U49" s="9"/>
      <c r="V49" s="10"/>
      <c r="W49" s="9"/>
      <c r="X49" s="10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</row>
    <row r="50" spans="1:44" ht="15.75" thickBot="1" x14ac:dyDescent="0.3">
      <c r="A50" s="4"/>
      <c r="B50" s="19">
        <v>27</v>
      </c>
      <c r="C50" s="19">
        <v>9</v>
      </c>
      <c r="D50" s="19"/>
      <c r="E50" s="19"/>
      <c r="F50" s="1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v>1</v>
      </c>
      <c r="T50" s="9"/>
      <c r="U50" s="9"/>
      <c r="V50" s="10"/>
      <c r="W50" s="9"/>
      <c r="X50" s="10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</row>
    <row r="51" spans="1:44" ht="15.75" thickBot="1" x14ac:dyDescent="0.3">
      <c r="A51" s="4"/>
      <c r="B51" s="19">
        <v>27</v>
      </c>
      <c r="C51" s="19">
        <v>10</v>
      </c>
      <c r="D51" s="19"/>
      <c r="E51" s="19"/>
      <c r="F51" s="1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9"/>
      <c r="X51" s="10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</row>
    <row r="52" spans="1:44" ht="15.75" thickBot="1" x14ac:dyDescent="0.3">
      <c r="A52" s="4"/>
      <c r="B52" s="19">
        <v>27</v>
      </c>
      <c r="C52" s="19">
        <v>11</v>
      </c>
      <c r="D52" s="19"/>
      <c r="E52" s="19"/>
      <c r="F52" s="1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9"/>
      <c r="X52" s="10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</row>
    <row r="53" spans="1:44" ht="15.75" thickBot="1" x14ac:dyDescent="0.3">
      <c r="A53" s="4"/>
      <c r="B53" s="19" t="s">
        <v>50</v>
      </c>
      <c r="C53" s="19">
        <v>1</v>
      </c>
      <c r="D53" s="19" t="s">
        <v>27</v>
      </c>
      <c r="E53" s="19"/>
      <c r="F53" s="1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9"/>
      <c r="X53" s="10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spans="1:44" ht="15.75" thickBot="1" x14ac:dyDescent="0.3">
      <c r="A54" s="4"/>
      <c r="B54" s="19" t="s">
        <v>50</v>
      </c>
      <c r="C54" s="19">
        <v>1</v>
      </c>
      <c r="D54" s="19" t="s">
        <v>28</v>
      </c>
      <c r="E54" s="19"/>
      <c r="F54" s="19"/>
      <c r="G54" s="9">
        <v>64</v>
      </c>
      <c r="H54" s="9">
        <v>5</v>
      </c>
      <c r="I54" s="9">
        <v>26</v>
      </c>
      <c r="J54" s="9">
        <v>24</v>
      </c>
      <c r="K54" s="9">
        <v>2</v>
      </c>
      <c r="L54" s="9">
        <v>16</v>
      </c>
      <c r="M54" s="9">
        <v>31</v>
      </c>
      <c r="N54" s="9">
        <v>2</v>
      </c>
      <c r="O54" s="9">
        <v>2</v>
      </c>
      <c r="P54" s="9"/>
      <c r="Q54" s="9">
        <v>1</v>
      </c>
      <c r="R54" s="9"/>
      <c r="S54" s="9"/>
      <c r="T54" s="9">
        <v>43</v>
      </c>
      <c r="U54" s="9">
        <v>724852</v>
      </c>
      <c r="V54" s="10">
        <f t="shared" si="0"/>
        <v>16857.023255813954</v>
      </c>
      <c r="W54" s="9">
        <v>95000</v>
      </c>
      <c r="X54" s="10"/>
      <c r="Y54" s="9"/>
      <c r="Z54" s="9"/>
      <c r="AA54" s="9"/>
      <c r="AB54" s="9"/>
      <c r="AC54" s="9">
        <v>4</v>
      </c>
      <c r="AD54" s="9">
        <v>3</v>
      </c>
      <c r="AE54" s="9"/>
      <c r="AF54" s="9">
        <v>1</v>
      </c>
      <c r="AG54" s="9"/>
      <c r="AH54" s="9"/>
      <c r="AI54" s="9"/>
      <c r="AJ54" s="9"/>
      <c r="AK54" s="9">
        <v>1</v>
      </c>
      <c r="AL54" s="9"/>
      <c r="AM54" s="9">
        <v>1</v>
      </c>
      <c r="AN54" s="9">
        <v>1</v>
      </c>
      <c r="AO54" s="9">
        <v>1</v>
      </c>
      <c r="AP54" s="9"/>
      <c r="AQ54" s="9"/>
      <c r="AR54" s="9"/>
    </row>
    <row r="55" spans="1:44" ht="15.75" thickBot="1" x14ac:dyDescent="0.3">
      <c r="A55" s="4"/>
      <c r="B55" s="19" t="s">
        <v>50</v>
      </c>
      <c r="C55" s="19">
        <v>1</v>
      </c>
      <c r="D55" s="19" t="s">
        <v>29</v>
      </c>
      <c r="E55" s="19"/>
      <c r="F55" s="19"/>
      <c r="G55" s="9">
        <v>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9"/>
      <c r="X55" s="10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</row>
    <row r="56" spans="1:44" ht="15.75" thickBot="1" x14ac:dyDescent="0.3">
      <c r="A56" s="4"/>
      <c r="B56" s="19" t="s">
        <v>50</v>
      </c>
      <c r="C56" s="19">
        <v>1</v>
      </c>
      <c r="D56" s="19" t="s">
        <v>30</v>
      </c>
      <c r="E56" s="19"/>
      <c r="F56" s="19"/>
      <c r="G56" s="9">
        <v>1</v>
      </c>
      <c r="H56" s="9"/>
      <c r="I56" s="9"/>
      <c r="J56" s="9">
        <v>2</v>
      </c>
      <c r="K56" s="9"/>
      <c r="L56" s="9"/>
      <c r="M56" s="9">
        <v>2</v>
      </c>
      <c r="N56" s="9"/>
      <c r="O56" s="9"/>
      <c r="P56" s="9"/>
      <c r="Q56" s="9"/>
      <c r="R56" s="9"/>
      <c r="S56" s="9"/>
      <c r="T56" s="9">
        <v>2</v>
      </c>
      <c r="U56" s="9">
        <v>3000</v>
      </c>
      <c r="V56" s="10">
        <f t="shared" si="0"/>
        <v>1500</v>
      </c>
      <c r="W56" s="9"/>
      <c r="X56" s="10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</row>
    <row r="57" spans="1:44" ht="15.75" thickBot="1" x14ac:dyDescent="0.3">
      <c r="A57" s="4"/>
      <c r="B57" s="19" t="s">
        <v>50</v>
      </c>
      <c r="C57" s="19">
        <v>1</v>
      </c>
      <c r="D57" s="19" t="s">
        <v>31</v>
      </c>
      <c r="E57" s="19"/>
      <c r="F57" s="1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>
        <v>3</v>
      </c>
      <c r="U57" s="9"/>
      <c r="V57" s="10">
        <f t="shared" si="0"/>
        <v>0</v>
      </c>
      <c r="W57" s="9"/>
      <c r="X57" s="10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</row>
    <row r="58" spans="1:44" ht="15.75" thickBot="1" x14ac:dyDescent="0.3">
      <c r="A58" s="4"/>
      <c r="B58" s="19" t="s">
        <v>50</v>
      </c>
      <c r="C58" s="19">
        <v>1</v>
      </c>
      <c r="D58" s="19" t="s">
        <v>32</v>
      </c>
      <c r="E58" s="19"/>
      <c r="F58" s="19"/>
      <c r="G58" s="9">
        <v>6</v>
      </c>
      <c r="H58" s="9"/>
      <c r="I58" s="9">
        <v>6</v>
      </c>
      <c r="J58" s="9"/>
      <c r="K58" s="9"/>
      <c r="L58" s="9">
        <v>3</v>
      </c>
      <c r="M58" s="9"/>
      <c r="N58" s="9"/>
      <c r="O58" s="9"/>
      <c r="P58" s="9"/>
      <c r="Q58" s="9"/>
      <c r="R58" s="9"/>
      <c r="S58" s="9"/>
      <c r="T58" s="9">
        <v>7</v>
      </c>
      <c r="U58" s="9">
        <v>114000</v>
      </c>
      <c r="V58" s="10">
        <f t="shared" si="0"/>
        <v>16285.714285714286</v>
      </c>
      <c r="W58" s="9"/>
      <c r="X58" s="10"/>
      <c r="Y58" s="9"/>
      <c r="Z58" s="9"/>
      <c r="AA58" s="9"/>
      <c r="AB58" s="9"/>
      <c r="AC58" s="9">
        <v>3</v>
      </c>
      <c r="AD58" s="9">
        <v>3</v>
      </c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</row>
    <row r="59" spans="1:44" ht="15.75" thickBot="1" x14ac:dyDescent="0.3">
      <c r="A59" s="4"/>
      <c r="B59" s="19" t="s">
        <v>50</v>
      </c>
      <c r="C59" s="19">
        <v>1</v>
      </c>
      <c r="D59" s="19" t="s">
        <v>33</v>
      </c>
      <c r="E59" s="19"/>
      <c r="F59" s="1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9"/>
      <c r="X59" s="10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</row>
    <row r="60" spans="1:44" ht="15.75" thickBot="1" x14ac:dyDescent="0.3">
      <c r="A60" s="4"/>
      <c r="B60" s="19" t="s">
        <v>50</v>
      </c>
      <c r="C60" s="19">
        <v>1</v>
      </c>
      <c r="D60" s="19" t="s">
        <v>34</v>
      </c>
      <c r="E60" s="19"/>
      <c r="F60" s="19"/>
      <c r="G60" s="9">
        <v>2</v>
      </c>
      <c r="H60" s="9"/>
      <c r="I60" s="9">
        <v>1</v>
      </c>
      <c r="J60" s="9">
        <v>1</v>
      </c>
      <c r="K60" s="9"/>
      <c r="L60" s="9">
        <v>1</v>
      </c>
      <c r="M60" s="9">
        <v>1</v>
      </c>
      <c r="N60" s="9"/>
      <c r="O60" s="9"/>
      <c r="P60" s="9"/>
      <c r="Q60" s="9"/>
      <c r="R60" s="9"/>
      <c r="S60" s="9"/>
      <c r="T60" s="9">
        <v>2</v>
      </c>
      <c r="U60" s="9">
        <v>26000</v>
      </c>
      <c r="V60" s="10">
        <f t="shared" si="0"/>
        <v>13000</v>
      </c>
      <c r="W60" s="9"/>
      <c r="X60" s="10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spans="1:44" ht="15.75" thickBot="1" x14ac:dyDescent="0.3">
      <c r="A61" s="4"/>
      <c r="B61" s="19" t="s">
        <v>50</v>
      </c>
      <c r="C61" s="19">
        <v>1</v>
      </c>
      <c r="D61" s="19" t="s">
        <v>35</v>
      </c>
      <c r="E61" s="19"/>
      <c r="F61" s="1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10"/>
      <c r="W61" s="9"/>
      <c r="X61" s="10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spans="1:44" ht="15.75" thickBot="1" x14ac:dyDescent="0.3">
      <c r="A62" s="4"/>
      <c r="B62" s="19" t="s">
        <v>50</v>
      </c>
      <c r="C62" s="19">
        <v>1</v>
      </c>
      <c r="D62" s="19" t="s">
        <v>36</v>
      </c>
      <c r="E62" s="19"/>
      <c r="F62" s="1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9"/>
      <c r="X62" s="10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spans="1:44" ht="15.75" thickBot="1" x14ac:dyDescent="0.3">
      <c r="A63" s="4"/>
      <c r="B63" s="19" t="s">
        <v>50</v>
      </c>
      <c r="C63" s="19">
        <v>1</v>
      </c>
      <c r="D63" s="19" t="s">
        <v>37</v>
      </c>
      <c r="E63" s="19"/>
      <c r="F63" s="1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9"/>
      <c r="X63" s="10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</row>
    <row r="64" spans="1:44" ht="15.75" thickBot="1" x14ac:dyDescent="0.3">
      <c r="A64" s="4"/>
      <c r="B64" s="19" t="s">
        <v>50</v>
      </c>
      <c r="C64" s="19">
        <v>1</v>
      </c>
      <c r="D64" s="19" t="s">
        <v>38</v>
      </c>
      <c r="E64" s="19"/>
      <c r="F64" s="1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10"/>
      <c r="W64" s="9"/>
      <c r="X64" s="10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</row>
    <row r="65" spans="1:44" ht="15.75" thickBot="1" x14ac:dyDescent="0.3">
      <c r="A65" s="4"/>
      <c r="B65" s="19" t="s">
        <v>50</v>
      </c>
      <c r="C65" s="19">
        <v>1</v>
      </c>
      <c r="D65" s="19" t="s">
        <v>39</v>
      </c>
      <c r="E65" s="19"/>
      <c r="F65" s="1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9"/>
      <c r="X65" s="10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</row>
    <row r="66" spans="1:44" ht="15.75" thickBot="1" x14ac:dyDescent="0.3">
      <c r="A66" s="4"/>
      <c r="B66" s="19" t="s">
        <v>50</v>
      </c>
      <c r="C66" s="19">
        <v>1</v>
      </c>
      <c r="D66" s="19" t="s">
        <v>40</v>
      </c>
      <c r="E66" s="19"/>
      <c r="F66" s="1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9"/>
      <c r="X66" s="10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ht="15.75" thickBot="1" x14ac:dyDescent="0.3">
      <c r="A67" s="4"/>
      <c r="B67" s="19" t="s">
        <v>50</v>
      </c>
      <c r="C67" s="19">
        <v>1</v>
      </c>
      <c r="D67" s="19" t="s">
        <v>41</v>
      </c>
      <c r="E67" s="19"/>
      <c r="F67" s="19"/>
      <c r="G67" s="9">
        <v>10</v>
      </c>
      <c r="H67" s="9"/>
      <c r="I67" s="9">
        <v>4</v>
      </c>
      <c r="J67" s="9">
        <v>5</v>
      </c>
      <c r="K67" s="9">
        <v>1</v>
      </c>
      <c r="L67" s="9">
        <v>4</v>
      </c>
      <c r="M67" s="9">
        <v>5</v>
      </c>
      <c r="N67" s="9">
        <v>1</v>
      </c>
      <c r="O67" s="9"/>
      <c r="P67" s="9"/>
      <c r="Q67" s="9"/>
      <c r="R67" s="9"/>
      <c r="S67" s="9"/>
      <c r="T67" s="9">
        <v>7</v>
      </c>
      <c r="U67" s="9">
        <v>33500</v>
      </c>
      <c r="V67" s="10">
        <f t="shared" si="0"/>
        <v>4785.7142857142853</v>
      </c>
      <c r="W67" s="9"/>
      <c r="X67" s="10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</row>
    <row r="68" spans="1:44" ht="15.75" thickBot="1" x14ac:dyDescent="0.3">
      <c r="A68" s="4"/>
      <c r="B68" s="19" t="s">
        <v>50</v>
      </c>
      <c r="C68" s="19">
        <v>1</v>
      </c>
      <c r="D68" s="19" t="s">
        <v>42</v>
      </c>
      <c r="E68" s="19"/>
      <c r="F68" s="1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9"/>
      <c r="X68" s="10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</row>
    <row r="69" spans="1:44" ht="15.75" thickBot="1" x14ac:dyDescent="0.3">
      <c r="A69" s="4"/>
      <c r="B69" s="19" t="s">
        <v>50</v>
      </c>
      <c r="C69" s="19">
        <v>2</v>
      </c>
      <c r="D69" s="19" t="s">
        <v>27</v>
      </c>
      <c r="E69" s="19"/>
      <c r="F69" s="1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9"/>
      <c r="X69" s="10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</row>
    <row r="70" spans="1:44" ht="15.75" thickBot="1" x14ac:dyDescent="0.3">
      <c r="A70" s="4"/>
      <c r="B70" s="19" t="s">
        <v>50</v>
      </c>
      <c r="C70" s="19">
        <v>2</v>
      </c>
      <c r="D70" s="19" t="s">
        <v>28</v>
      </c>
      <c r="E70" s="19"/>
      <c r="F70" s="1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9"/>
      <c r="X70" s="10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</row>
    <row r="71" spans="1:44" ht="15.75" thickBot="1" x14ac:dyDescent="0.3">
      <c r="A71" s="4"/>
      <c r="B71" s="19" t="s">
        <v>50</v>
      </c>
      <c r="C71" s="19">
        <v>2</v>
      </c>
      <c r="D71" s="19" t="s">
        <v>29</v>
      </c>
      <c r="E71" s="19"/>
      <c r="F71" s="1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9"/>
      <c r="X71" s="10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</row>
    <row r="72" spans="1:44" ht="15.75" thickBot="1" x14ac:dyDescent="0.3">
      <c r="A72" s="4"/>
      <c r="B72" s="19" t="s">
        <v>50</v>
      </c>
      <c r="C72" s="19">
        <v>3</v>
      </c>
      <c r="D72" s="19" t="s">
        <v>27</v>
      </c>
      <c r="E72" s="19"/>
      <c r="F72" s="19"/>
      <c r="G72" s="9">
        <v>4</v>
      </c>
      <c r="H72" s="9"/>
      <c r="I72" s="9">
        <v>3</v>
      </c>
      <c r="J72" s="9">
        <v>4</v>
      </c>
      <c r="K72" s="9"/>
      <c r="L72" s="9"/>
      <c r="M72" s="9">
        <v>1</v>
      </c>
      <c r="N72" s="9"/>
      <c r="O72" s="9">
        <v>3</v>
      </c>
      <c r="P72" s="9"/>
      <c r="Q72" s="9"/>
      <c r="R72" s="9"/>
      <c r="S72" s="9"/>
      <c r="T72" s="9">
        <v>3</v>
      </c>
      <c r="U72" s="9">
        <v>90000</v>
      </c>
      <c r="V72" s="10">
        <f t="shared" ref="V72:V127" si="1">U72/T72</f>
        <v>30000</v>
      </c>
      <c r="W72" s="9"/>
      <c r="X72" s="10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</row>
    <row r="73" spans="1:44" ht="15.75" thickBot="1" x14ac:dyDescent="0.3">
      <c r="A73" s="4"/>
      <c r="B73" s="19" t="s">
        <v>50</v>
      </c>
      <c r="C73" s="19">
        <v>3</v>
      </c>
      <c r="D73" s="19" t="s">
        <v>28</v>
      </c>
      <c r="E73" s="19"/>
      <c r="F73" s="1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9"/>
      <c r="X73" s="10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</row>
    <row r="74" spans="1:44" ht="15.75" thickBot="1" x14ac:dyDescent="0.3">
      <c r="A74" s="4"/>
      <c r="B74" s="19" t="s">
        <v>50</v>
      </c>
      <c r="C74" s="19">
        <v>3</v>
      </c>
      <c r="D74" s="19" t="s">
        <v>29</v>
      </c>
      <c r="E74" s="19"/>
      <c r="F74" s="19"/>
      <c r="G74" s="9">
        <v>2</v>
      </c>
      <c r="H74" s="9"/>
      <c r="I74" s="9">
        <v>1</v>
      </c>
      <c r="J74" s="9">
        <v>1</v>
      </c>
      <c r="K74" s="9"/>
      <c r="L74" s="9">
        <v>1</v>
      </c>
      <c r="M74" s="9">
        <v>1</v>
      </c>
      <c r="N74" s="9"/>
      <c r="O74" s="9"/>
      <c r="P74" s="9"/>
      <c r="Q74" s="9"/>
      <c r="R74" s="9"/>
      <c r="S74" s="9"/>
      <c r="T74" s="9">
        <v>2</v>
      </c>
      <c r="U74" s="9">
        <v>18000</v>
      </c>
      <c r="V74" s="10">
        <f t="shared" si="1"/>
        <v>9000</v>
      </c>
      <c r="W74" s="9"/>
      <c r="X74" s="10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</row>
    <row r="75" spans="1:44" ht="15.75" thickBot="1" x14ac:dyDescent="0.3">
      <c r="A75" s="4"/>
      <c r="B75" s="19" t="s">
        <v>50</v>
      </c>
      <c r="C75" s="19">
        <v>3</v>
      </c>
      <c r="D75" s="19" t="s">
        <v>30</v>
      </c>
      <c r="E75" s="19"/>
      <c r="F75" s="19"/>
      <c r="G75" s="9">
        <v>29</v>
      </c>
      <c r="H75" s="9">
        <v>5</v>
      </c>
      <c r="I75" s="9">
        <v>9</v>
      </c>
      <c r="J75" s="9">
        <v>8</v>
      </c>
      <c r="K75" s="9">
        <v>1</v>
      </c>
      <c r="L75" s="9">
        <v>9</v>
      </c>
      <c r="M75" s="9">
        <v>7</v>
      </c>
      <c r="N75" s="9"/>
      <c r="O75" s="9">
        <v>1</v>
      </c>
      <c r="P75" s="9"/>
      <c r="Q75" s="9"/>
      <c r="R75" s="9"/>
      <c r="S75" s="9">
        <v>4</v>
      </c>
      <c r="T75" s="9">
        <v>17</v>
      </c>
      <c r="U75" s="9">
        <v>20000</v>
      </c>
      <c r="V75" s="10">
        <f t="shared" si="1"/>
        <v>1176.4705882352941</v>
      </c>
      <c r="W75" s="9"/>
      <c r="X75" s="10"/>
      <c r="Y75" s="9"/>
      <c r="Z75" s="9"/>
      <c r="AA75" s="9"/>
      <c r="AB75" s="9"/>
      <c r="AC75" s="9"/>
      <c r="AD75" s="9">
        <v>1</v>
      </c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</row>
    <row r="76" spans="1:44" ht="15.75" thickBot="1" x14ac:dyDescent="0.3">
      <c r="A76" s="4"/>
      <c r="B76" s="19" t="s">
        <v>50</v>
      </c>
      <c r="C76" s="19">
        <v>4</v>
      </c>
      <c r="D76" s="19" t="s">
        <v>27</v>
      </c>
      <c r="E76" s="19"/>
      <c r="F76" s="19"/>
      <c r="G76" s="9">
        <v>2</v>
      </c>
      <c r="H76" s="9"/>
      <c r="I76" s="9"/>
      <c r="J76" s="9">
        <v>2</v>
      </c>
      <c r="K76" s="9"/>
      <c r="L76" s="9"/>
      <c r="M76" s="9">
        <v>2</v>
      </c>
      <c r="N76" s="9"/>
      <c r="O76" s="9"/>
      <c r="P76" s="9"/>
      <c r="Q76" s="9"/>
      <c r="R76" s="9"/>
      <c r="S76" s="9"/>
      <c r="T76" s="9">
        <v>1</v>
      </c>
      <c r="U76" s="9">
        <v>10000</v>
      </c>
      <c r="V76" s="10">
        <f t="shared" si="1"/>
        <v>10000</v>
      </c>
      <c r="W76" s="9"/>
      <c r="X76" s="10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</row>
    <row r="77" spans="1:44" ht="15.75" thickBot="1" x14ac:dyDescent="0.3">
      <c r="A77" s="4"/>
      <c r="B77" s="19" t="s">
        <v>50</v>
      </c>
      <c r="C77" s="19">
        <v>4</v>
      </c>
      <c r="D77" s="19" t="s">
        <v>28</v>
      </c>
      <c r="E77" s="19"/>
      <c r="F77" s="1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9"/>
      <c r="X77" s="10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</row>
    <row r="78" spans="1:44" ht="15.75" thickBot="1" x14ac:dyDescent="0.3">
      <c r="A78" s="4"/>
      <c r="B78" s="19" t="s">
        <v>50</v>
      </c>
      <c r="C78" s="19">
        <v>4</v>
      </c>
      <c r="D78" s="19" t="s">
        <v>29</v>
      </c>
      <c r="E78" s="19"/>
      <c r="F78" s="1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9"/>
      <c r="X78" s="10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</row>
    <row r="79" spans="1:44" ht="15.75" thickBot="1" x14ac:dyDescent="0.3">
      <c r="A79" s="4"/>
      <c r="B79" s="19" t="s">
        <v>50</v>
      </c>
      <c r="C79" s="19">
        <v>4</v>
      </c>
      <c r="D79" s="19" t="s">
        <v>30</v>
      </c>
      <c r="E79" s="19"/>
      <c r="F79" s="1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9"/>
      <c r="X79" s="10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 ht="15.75" thickBot="1" x14ac:dyDescent="0.3">
      <c r="A80" s="4"/>
      <c r="B80" s="19" t="s">
        <v>50</v>
      </c>
      <c r="C80" s="19">
        <v>4</v>
      </c>
      <c r="D80" s="19" t="s">
        <v>31</v>
      </c>
      <c r="E80" s="19"/>
      <c r="F80" s="19"/>
      <c r="G80" s="9">
        <v>75</v>
      </c>
      <c r="H80" s="9">
        <v>7</v>
      </c>
      <c r="I80" s="9">
        <v>36</v>
      </c>
      <c r="J80" s="9">
        <v>25</v>
      </c>
      <c r="K80" s="9">
        <v>4</v>
      </c>
      <c r="L80" s="9">
        <v>32</v>
      </c>
      <c r="M80" s="9">
        <v>24</v>
      </c>
      <c r="N80" s="9">
        <v>7</v>
      </c>
      <c r="O80" s="9">
        <v>9</v>
      </c>
      <c r="P80" s="9"/>
      <c r="Q80" s="9"/>
      <c r="R80" s="9"/>
      <c r="S80" s="9">
        <v>5</v>
      </c>
      <c r="T80" s="9">
        <v>54</v>
      </c>
      <c r="U80" s="9">
        <v>538800</v>
      </c>
      <c r="V80" s="10">
        <f t="shared" si="1"/>
        <v>9977.7777777777774</v>
      </c>
      <c r="W80" s="9"/>
      <c r="X80" s="10"/>
      <c r="Y80" s="9"/>
      <c r="Z80" s="9"/>
      <c r="AA80" s="9"/>
      <c r="AB80" s="9"/>
      <c r="AC80" s="9">
        <v>2</v>
      </c>
      <c r="AD80" s="9">
        <v>1</v>
      </c>
      <c r="AE80" s="9"/>
      <c r="AF80" s="9"/>
      <c r="AG80" s="9">
        <v>1</v>
      </c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 ht="15.75" thickBot="1" x14ac:dyDescent="0.3">
      <c r="A81" s="4"/>
      <c r="B81" s="19" t="s">
        <v>50</v>
      </c>
      <c r="C81" s="19">
        <v>4</v>
      </c>
      <c r="D81" s="19" t="s">
        <v>32</v>
      </c>
      <c r="E81" s="19"/>
      <c r="F81" s="19"/>
      <c r="G81" s="9">
        <v>1</v>
      </c>
      <c r="H81" s="9"/>
      <c r="I81" s="9"/>
      <c r="J81" s="9">
        <v>1</v>
      </c>
      <c r="K81" s="9"/>
      <c r="L81" s="9"/>
      <c r="M81" s="9">
        <v>1</v>
      </c>
      <c r="N81" s="9"/>
      <c r="O81" s="9"/>
      <c r="P81" s="9"/>
      <c r="Q81" s="9"/>
      <c r="R81" s="9"/>
      <c r="S81" s="9"/>
      <c r="T81" s="9">
        <v>1</v>
      </c>
      <c r="U81" s="9"/>
      <c r="V81" s="10">
        <f t="shared" si="1"/>
        <v>0</v>
      </c>
      <c r="W81" s="9"/>
      <c r="X81" s="10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</row>
    <row r="82" spans="1:44" ht="15.75" thickBot="1" x14ac:dyDescent="0.3">
      <c r="A82" s="4"/>
      <c r="B82" s="19" t="s">
        <v>50</v>
      </c>
      <c r="C82" s="19">
        <v>4</v>
      </c>
      <c r="D82" s="19" t="s">
        <v>33</v>
      </c>
      <c r="E82" s="19"/>
      <c r="F82" s="19"/>
      <c r="G82" s="9">
        <v>1</v>
      </c>
      <c r="H82" s="9"/>
      <c r="I82" s="9">
        <v>1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10"/>
      <c r="W82" s="9"/>
      <c r="X82" s="10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</row>
    <row r="83" spans="1:44" ht="15.75" thickBot="1" x14ac:dyDescent="0.3">
      <c r="A83" s="4"/>
      <c r="B83" s="19" t="s">
        <v>50</v>
      </c>
      <c r="C83" s="19">
        <v>4</v>
      </c>
      <c r="D83" s="19" t="s">
        <v>34</v>
      </c>
      <c r="E83" s="19"/>
      <c r="F83" s="19"/>
      <c r="G83" s="9">
        <v>22</v>
      </c>
      <c r="H83" s="9">
        <v>1</v>
      </c>
      <c r="I83" s="9">
        <v>7</v>
      </c>
      <c r="J83" s="9">
        <v>11</v>
      </c>
      <c r="K83" s="9">
        <v>3</v>
      </c>
      <c r="L83" s="9">
        <v>8</v>
      </c>
      <c r="M83" s="9">
        <v>12</v>
      </c>
      <c r="N83" s="9">
        <v>3</v>
      </c>
      <c r="O83" s="9"/>
      <c r="P83" s="9"/>
      <c r="Q83" s="9"/>
      <c r="R83" s="9"/>
      <c r="S83" s="9"/>
      <c r="T83" s="9">
        <v>19</v>
      </c>
      <c r="U83" s="9">
        <v>146150</v>
      </c>
      <c r="V83" s="10">
        <f t="shared" si="1"/>
        <v>7692.105263157895</v>
      </c>
      <c r="W83" s="9"/>
      <c r="X83" s="10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</row>
    <row r="84" spans="1:44" ht="15.75" thickBot="1" x14ac:dyDescent="0.3">
      <c r="A84" s="4"/>
      <c r="B84" s="19" t="s">
        <v>50</v>
      </c>
      <c r="C84" s="19">
        <v>4</v>
      </c>
      <c r="D84" s="19" t="s">
        <v>35</v>
      </c>
      <c r="E84" s="19"/>
      <c r="F84" s="1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9"/>
      <c r="X84" s="10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</row>
    <row r="85" spans="1:44" ht="15.75" thickBot="1" x14ac:dyDescent="0.3">
      <c r="A85" s="4"/>
      <c r="B85" s="19" t="s">
        <v>50</v>
      </c>
      <c r="C85" s="19">
        <v>4</v>
      </c>
      <c r="D85" s="19" t="s">
        <v>36</v>
      </c>
      <c r="E85" s="19"/>
      <c r="F85" s="1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9"/>
      <c r="X85" s="10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</row>
    <row r="86" spans="1:44" ht="15.75" thickBot="1" x14ac:dyDescent="0.3">
      <c r="A86" s="4"/>
      <c r="B86" s="19" t="s">
        <v>50</v>
      </c>
      <c r="C86" s="19">
        <v>4</v>
      </c>
      <c r="D86" s="19" t="s">
        <v>37</v>
      </c>
      <c r="E86" s="19"/>
      <c r="F86" s="1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9"/>
      <c r="X86" s="10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</row>
    <row r="87" spans="1:44" ht="15.75" thickBot="1" x14ac:dyDescent="0.3">
      <c r="A87" s="4"/>
      <c r="B87" s="19" t="s">
        <v>50</v>
      </c>
      <c r="C87" s="19">
        <v>4</v>
      </c>
      <c r="D87" s="19" t="s">
        <v>38</v>
      </c>
      <c r="E87" s="19"/>
      <c r="F87" s="1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9"/>
      <c r="X87" s="10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</row>
    <row r="88" spans="1:44" ht="15.75" thickBot="1" x14ac:dyDescent="0.3">
      <c r="A88" s="4"/>
      <c r="B88" s="19" t="s">
        <v>50</v>
      </c>
      <c r="C88" s="19">
        <v>5</v>
      </c>
      <c r="D88" s="19" t="s">
        <v>27</v>
      </c>
      <c r="E88" s="19"/>
      <c r="F88" s="19"/>
      <c r="G88" s="9">
        <v>1</v>
      </c>
      <c r="H88" s="9"/>
      <c r="I88" s="9">
        <v>1</v>
      </c>
      <c r="J88" s="9"/>
      <c r="K88" s="9"/>
      <c r="L88" s="9"/>
      <c r="M88" s="9">
        <v>1</v>
      </c>
      <c r="N88" s="9"/>
      <c r="O88" s="9"/>
      <c r="P88" s="9"/>
      <c r="Q88" s="9"/>
      <c r="R88" s="9"/>
      <c r="S88" s="9"/>
      <c r="T88" s="9">
        <v>1</v>
      </c>
      <c r="U88" s="9">
        <v>2500</v>
      </c>
      <c r="V88" s="10">
        <f t="shared" si="1"/>
        <v>2500</v>
      </c>
      <c r="W88" s="9"/>
      <c r="X88" s="10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</row>
    <row r="89" spans="1:44" ht="15.75" thickBot="1" x14ac:dyDescent="0.3">
      <c r="A89" s="4"/>
      <c r="B89" s="19" t="s">
        <v>50</v>
      </c>
      <c r="C89" s="19">
        <v>5</v>
      </c>
      <c r="D89" s="19" t="s">
        <v>28</v>
      </c>
      <c r="E89" s="19"/>
      <c r="F89" s="19"/>
      <c r="G89" s="9">
        <v>3</v>
      </c>
      <c r="H89" s="9"/>
      <c r="I89" s="9"/>
      <c r="J89" s="9">
        <v>3</v>
      </c>
      <c r="K89" s="9"/>
      <c r="L89" s="9"/>
      <c r="M89" s="9">
        <v>3</v>
      </c>
      <c r="N89" s="9"/>
      <c r="O89" s="9"/>
      <c r="P89" s="9"/>
      <c r="Q89" s="9"/>
      <c r="R89" s="9"/>
      <c r="S89" s="9">
        <v>3</v>
      </c>
      <c r="T89" s="9"/>
      <c r="U89" s="9"/>
      <c r="V89" s="10"/>
      <c r="W89" s="9"/>
      <c r="X89" s="10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</row>
    <row r="90" spans="1:44" ht="15.75" thickBot="1" x14ac:dyDescent="0.3">
      <c r="A90" s="4"/>
      <c r="B90" s="19" t="s">
        <v>50</v>
      </c>
      <c r="C90" s="19">
        <v>6</v>
      </c>
      <c r="D90" s="19"/>
      <c r="E90" s="19"/>
      <c r="F90" s="1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9"/>
      <c r="X90" s="10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</row>
    <row r="91" spans="1:44" ht="15.75" thickBot="1" x14ac:dyDescent="0.3">
      <c r="A91" s="4"/>
      <c r="B91" s="19" t="s">
        <v>50</v>
      </c>
      <c r="C91" s="19">
        <v>7</v>
      </c>
      <c r="D91" s="19"/>
      <c r="E91" s="19"/>
      <c r="F91" s="1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9"/>
      <c r="X91" s="10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</row>
    <row r="92" spans="1:44" ht="15.75" thickBot="1" x14ac:dyDescent="0.3">
      <c r="A92" s="4"/>
      <c r="B92" s="19" t="s">
        <v>50</v>
      </c>
      <c r="C92" s="19">
        <v>8</v>
      </c>
      <c r="D92" s="19" t="s">
        <v>27</v>
      </c>
      <c r="E92" s="19"/>
      <c r="F92" s="19"/>
      <c r="G92" s="9">
        <v>1</v>
      </c>
      <c r="H92" s="9"/>
      <c r="I92" s="9"/>
      <c r="J92" s="9">
        <v>1</v>
      </c>
      <c r="K92" s="9"/>
      <c r="L92" s="9"/>
      <c r="M92" s="9">
        <v>1</v>
      </c>
      <c r="N92" s="9"/>
      <c r="O92" s="9"/>
      <c r="P92" s="9"/>
      <c r="Q92" s="9"/>
      <c r="R92" s="9"/>
      <c r="S92" s="9"/>
      <c r="T92" s="9">
        <v>1</v>
      </c>
      <c r="U92" s="9">
        <v>2000</v>
      </c>
      <c r="V92" s="10">
        <f t="shared" si="1"/>
        <v>2000</v>
      </c>
      <c r="W92" s="9"/>
      <c r="X92" s="10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</row>
    <row r="93" spans="1:44" ht="15.75" thickBot="1" x14ac:dyDescent="0.3">
      <c r="A93" s="4"/>
      <c r="B93" s="19" t="s">
        <v>50</v>
      </c>
      <c r="C93" s="19">
        <v>8</v>
      </c>
      <c r="D93" s="19" t="s">
        <v>28</v>
      </c>
      <c r="E93" s="19"/>
      <c r="F93" s="19"/>
      <c r="G93" s="9">
        <v>11</v>
      </c>
      <c r="H93" s="9"/>
      <c r="I93" s="9"/>
      <c r="J93" s="9">
        <v>4</v>
      </c>
      <c r="K93" s="9"/>
      <c r="L93" s="9"/>
      <c r="M93" s="9">
        <v>10</v>
      </c>
      <c r="N93" s="9"/>
      <c r="O93" s="9"/>
      <c r="P93" s="9"/>
      <c r="Q93" s="9"/>
      <c r="R93" s="9"/>
      <c r="S93" s="9">
        <v>1</v>
      </c>
      <c r="T93" s="9">
        <v>9</v>
      </c>
      <c r="U93" s="9">
        <v>8000</v>
      </c>
      <c r="V93" s="10">
        <f t="shared" si="1"/>
        <v>888.88888888888891</v>
      </c>
      <c r="W93" s="9"/>
      <c r="X93" s="10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</row>
    <row r="94" spans="1:44" ht="15.75" thickBot="1" x14ac:dyDescent="0.3">
      <c r="A94" s="4"/>
      <c r="B94" s="19" t="s">
        <v>50</v>
      </c>
      <c r="C94" s="19">
        <v>8</v>
      </c>
      <c r="D94" s="19" t="s">
        <v>29</v>
      </c>
      <c r="E94" s="19"/>
      <c r="F94" s="1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10"/>
      <c r="W94" s="9"/>
      <c r="X94" s="10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</row>
    <row r="95" spans="1:44" ht="15.75" thickBot="1" x14ac:dyDescent="0.3">
      <c r="A95" s="4"/>
      <c r="B95" s="19" t="s">
        <v>50</v>
      </c>
      <c r="C95" s="19">
        <v>8</v>
      </c>
      <c r="D95" s="19" t="s">
        <v>30</v>
      </c>
      <c r="E95" s="19"/>
      <c r="F95" s="1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9"/>
      <c r="X95" s="10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</row>
    <row r="96" spans="1:44" ht="15.75" thickBot="1" x14ac:dyDescent="0.3">
      <c r="A96" s="4"/>
      <c r="B96" s="19" t="s">
        <v>50</v>
      </c>
      <c r="C96" s="19">
        <v>9</v>
      </c>
      <c r="D96" s="19"/>
      <c r="E96" s="19"/>
      <c r="F96" s="19"/>
      <c r="G96" s="9">
        <v>19</v>
      </c>
      <c r="H96" s="9">
        <v>1</v>
      </c>
      <c r="I96" s="9">
        <v>4</v>
      </c>
      <c r="J96" s="9">
        <v>7</v>
      </c>
      <c r="K96" s="9">
        <v>1</v>
      </c>
      <c r="L96" s="9">
        <v>1</v>
      </c>
      <c r="M96" s="9">
        <v>10</v>
      </c>
      <c r="N96" s="9">
        <v>1</v>
      </c>
      <c r="O96" s="9"/>
      <c r="P96" s="9"/>
      <c r="Q96" s="9"/>
      <c r="R96" s="9"/>
      <c r="S96" s="9"/>
      <c r="T96" s="9">
        <v>10</v>
      </c>
      <c r="U96" s="9">
        <v>39400</v>
      </c>
      <c r="V96" s="10">
        <f t="shared" si="1"/>
        <v>3940</v>
      </c>
      <c r="W96" s="9"/>
      <c r="X96" s="10"/>
      <c r="Y96" s="9"/>
      <c r="Z96" s="9"/>
      <c r="AA96" s="9"/>
      <c r="AB96" s="9"/>
      <c r="AC96" s="9">
        <v>1</v>
      </c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</row>
    <row r="97" spans="1:44" ht="15.75" thickBot="1" x14ac:dyDescent="0.3">
      <c r="A97" s="4"/>
      <c r="B97" s="19" t="s">
        <v>50</v>
      </c>
      <c r="C97" s="19">
        <v>10</v>
      </c>
      <c r="D97" s="19" t="s">
        <v>27</v>
      </c>
      <c r="E97" s="19"/>
      <c r="F97" s="1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9"/>
      <c r="X97" s="10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</row>
    <row r="98" spans="1:44" ht="15.75" thickBot="1" x14ac:dyDescent="0.3">
      <c r="A98" s="4"/>
      <c r="B98" s="19" t="s">
        <v>50</v>
      </c>
      <c r="C98" s="19">
        <v>10</v>
      </c>
      <c r="D98" s="19" t="s">
        <v>28</v>
      </c>
      <c r="E98" s="19"/>
      <c r="F98" s="19"/>
      <c r="G98" s="9">
        <v>2</v>
      </c>
      <c r="H98" s="9"/>
      <c r="I98" s="9"/>
      <c r="J98" s="9">
        <v>2</v>
      </c>
      <c r="K98" s="9"/>
      <c r="L98" s="9"/>
      <c r="M98" s="9">
        <v>2</v>
      </c>
      <c r="N98" s="9"/>
      <c r="O98" s="9"/>
      <c r="P98" s="9"/>
      <c r="Q98" s="9"/>
      <c r="R98" s="9"/>
      <c r="S98" s="9"/>
      <c r="T98" s="9">
        <v>2</v>
      </c>
      <c r="U98" s="9">
        <v>1000</v>
      </c>
      <c r="V98" s="10">
        <f t="shared" si="1"/>
        <v>500</v>
      </c>
      <c r="W98" s="9"/>
      <c r="X98" s="10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</row>
    <row r="99" spans="1:44" ht="15.75" thickBot="1" x14ac:dyDescent="0.3">
      <c r="A99" s="4"/>
      <c r="B99" s="19" t="s">
        <v>50</v>
      </c>
      <c r="C99" s="19">
        <v>10</v>
      </c>
      <c r="D99" s="19" t="s">
        <v>29</v>
      </c>
      <c r="E99" s="19"/>
      <c r="F99" s="1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9"/>
      <c r="X99" s="10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</row>
    <row r="100" spans="1:44" ht="15.75" thickBot="1" x14ac:dyDescent="0.3">
      <c r="A100" s="4"/>
      <c r="B100" s="19" t="s">
        <v>50</v>
      </c>
      <c r="C100" s="19">
        <v>10</v>
      </c>
      <c r="D100" s="19" t="s">
        <v>30</v>
      </c>
      <c r="E100" s="19"/>
      <c r="F100" s="1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9"/>
      <c r="X100" s="10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ht="15.75" thickBot="1" x14ac:dyDescent="0.3">
      <c r="A101" s="4"/>
      <c r="B101" s="19" t="s">
        <v>50</v>
      </c>
      <c r="C101" s="19">
        <v>11</v>
      </c>
      <c r="D101" s="19" t="s">
        <v>27</v>
      </c>
      <c r="E101" s="19"/>
      <c r="F101" s="19"/>
      <c r="G101" s="9">
        <v>1</v>
      </c>
      <c r="H101" s="9"/>
      <c r="I101" s="9"/>
      <c r="J101" s="9"/>
      <c r="K101" s="9">
        <v>1</v>
      </c>
      <c r="L101" s="9"/>
      <c r="M101" s="9"/>
      <c r="N101" s="9"/>
      <c r="O101" s="9"/>
      <c r="P101" s="9"/>
      <c r="Q101" s="9"/>
      <c r="R101" s="9"/>
      <c r="S101" s="9"/>
      <c r="T101" s="9">
        <v>1</v>
      </c>
      <c r="U101" s="9">
        <v>6000</v>
      </c>
      <c r="V101" s="10">
        <f t="shared" si="1"/>
        <v>6000</v>
      </c>
      <c r="W101" s="9"/>
      <c r="X101" s="10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</row>
    <row r="102" spans="1:44" ht="15.75" thickBot="1" x14ac:dyDescent="0.3">
      <c r="A102" s="4"/>
      <c r="B102" s="19" t="s">
        <v>50</v>
      </c>
      <c r="C102" s="19">
        <v>11</v>
      </c>
      <c r="D102" s="19" t="s">
        <v>28</v>
      </c>
      <c r="E102" s="19"/>
      <c r="F102" s="1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9"/>
      <c r="X102" s="10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</row>
    <row r="103" spans="1:44" ht="15.75" thickBot="1" x14ac:dyDescent="0.3">
      <c r="A103" s="4"/>
      <c r="B103" s="19" t="s">
        <v>50</v>
      </c>
      <c r="C103" s="19">
        <v>11</v>
      </c>
      <c r="D103" s="19" t="s">
        <v>29</v>
      </c>
      <c r="E103" s="19"/>
      <c r="F103" s="1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9"/>
      <c r="X103" s="10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</row>
    <row r="104" spans="1:44" ht="15.75" thickBot="1" x14ac:dyDescent="0.3">
      <c r="A104" s="4"/>
      <c r="B104" s="19" t="s">
        <v>50</v>
      </c>
      <c r="C104" s="19">
        <v>11</v>
      </c>
      <c r="D104" s="19" t="s">
        <v>30</v>
      </c>
      <c r="E104" s="19"/>
      <c r="F104" s="1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9"/>
      <c r="X104" s="10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</row>
    <row r="105" spans="1:44" ht="15.75" thickBot="1" x14ac:dyDescent="0.3">
      <c r="A105" s="4"/>
      <c r="B105" s="19" t="s">
        <v>50</v>
      </c>
      <c r="C105" s="19">
        <v>12</v>
      </c>
      <c r="D105" s="19" t="s">
        <v>27</v>
      </c>
      <c r="E105" s="19"/>
      <c r="F105" s="1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9"/>
      <c r="X105" s="10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 ht="15.75" thickBot="1" x14ac:dyDescent="0.3">
      <c r="A106" s="4"/>
      <c r="B106" s="19" t="s">
        <v>50</v>
      </c>
      <c r="C106" s="19">
        <v>12</v>
      </c>
      <c r="D106" s="19" t="s">
        <v>28</v>
      </c>
      <c r="E106" s="19"/>
      <c r="F106" s="1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9"/>
      <c r="X106" s="10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 ht="15.75" thickBot="1" x14ac:dyDescent="0.3">
      <c r="A107" s="4"/>
      <c r="B107" s="19" t="s">
        <v>50</v>
      </c>
      <c r="C107" s="19">
        <v>13</v>
      </c>
      <c r="D107" s="19" t="s">
        <v>27</v>
      </c>
      <c r="E107" s="19"/>
      <c r="F107" s="1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9"/>
      <c r="X107" s="10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</row>
    <row r="108" spans="1:44" ht="15.75" thickBot="1" x14ac:dyDescent="0.3">
      <c r="A108" s="4"/>
      <c r="B108" s="19" t="s">
        <v>50</v>
      </c>
      <c r="C108" s="19">
        <v>13</v>
      </c>
      <c r="D108" s="19" t="s">
        <v>28</v>
      </c>
      <c r="E108" s="19"/>
      <c r="F108" s="19"/>
      <c r="G108" s="9">
        <v>1</v>
      </c>
      <c r="H108" s="9"/>
      <c r="I108" s="9"/>
      <c r="J108" s="9">
        <v>1</v>
      </c>
      <c r="K108" s="9"/>
      <c r="L108" s="9"/>
      <c r="M108" s="9">
        <v>1</v>
      </c>
      <c r="N108" s="9"/>
      <c r="O108" s="9"/>
      <c r="P108" s="9"/>
      <c r="Q108" s="9"/>
      <c r="R108" s="9"/>
      <c r="S108" s="9"/>
      <c r="T108" s="9">
        <v>1</v>
      </c>
      <c r="U108" s="9">
        <v>5000</v>
      </c>
      <c r="V108" s="10">
        <f t="shared" si="1"/>
        <v>5000</v>
      </c>
      <c r="W108" s="9"/>
      <c r="X108" s="10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</row>
    <row r="109" spans="1:44" ht="15.75" thickBot="1" x14ac:dyDescent="0.3">
      <c r="A109" s="4"/>
      <c r="B109" s="19" t="s">
        <v>50</v>
      </c>
      <c r="C109" s="19">
        <v>13</v>
      </c>
      <c r="D109" s="19" t="s">
        <v>29</v>
      </c>
      <c r="E109" s="19"/>
      <c r="F109" s="1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9"/>
      <c r="X109" s="10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</row>
    <row r="110" spans="1:44" ht="15.75" thickBot="1" x14ac:dyDescent="0.3">
      <c r="A110" s="4"/>
      <c r="B110" s="19" t="s">
        <v>50</v>
      </c>
      <c r="C110" s="19">
        <v>13</v>
      </c>
      <c r="D110" s="19" t="s">
        <v>30</v>
      </c>
      <c r="E110" s="19"/>
      <c r="F110" s="19"/>
      <c r="G110" s="9">
        <v>1</v>
      </c>
      <c r="H110" s="9"/>
      <c r="I110" s="9"/>
      <c r="J110" s="9">
        <v>1</v>
      </c>
      <c r="K110" s="9"/>
      <c r="L110" s="9"/>
      <c r="M110" s="9">
        <v>1</v>
      </c>
      <c r="N110" s="9"/>
      <c r="O110" s="9"/>
      <c r="P110" s="9"/>
      <c r="Q110" s="9"/>
      <c r="R110" s="9"/>
      <c r="S110" s="9"/>
      <c r="T110" s="9">
        <v>1</v>
      </c>
      <c r="U110" s="9"/>
      <c r="V110" s="10">
        <f t="shared" si="1"/>
        <v>0</v>
      </c>
      <c r="W110" s="9"/>
      <c r="X110" s="10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</row>
    <row r="111" spans="1:44" ht="15.75" thickBot="1" x14ac:dyDescent="0.3">
      <c r="A111" s="4"/>
      <c r="B111" s="19" t="s">
        <v>50</v>
      </c>
      <c r="C111" s="19">
        <v>13</v>
      </c>
      <c r="D111" s="19" t="s">
        <v>31</v>
      </c>
      <c r="E111" s="19"/>
      <c r="F111" s="1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9"/>
      <c r="X111" s="10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</row>
    <row r="112" spans="1:44" ht="15.75" thickBot="1" x14ac:dyDescent="0.3">
      <c r="A112" s="4"/>
      <c r="B112" s="19" t="s">
        <v>50</v>
      </c>
      <c r="C112" s="19">
        <v>13</v>
      </c>
      <c r="D112" s="19" t="s">
        <v>32</v>
      </c>
      <c r="E112" s="19"/>
      <c r="F112" s="1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9"/>
      <c r="X112" s="10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</row>
    <row r="113" spans="1:44" ht="15.75" thickBot="1" x14ac:dyDescent="0.3">
      <c r="A113" s="4"/>
      <c r="B113" s="19" t="s">
        <v>50</v>
      </c>
      <c r="C113" s="19">
        <v>13</v>
      </c>
      <c r="D113" s="19" t="s">
        <v>33</v>
      </c>
      <c r="E113" s="19"/>
      <c r="F113" s="1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9"/>
      <c r="X113" s="10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</row>
    <row r="114" spans="1:44" ht="15.75" thickBot="1" x14ac:dyDescent="0.3">
      <c r="A114" s="4"/>
      <c r="B114" s="19" t="s">
        <v>50</v>
      </c>
      <c r="C114" s="19">
        <v>13</v>
      </c>
      <c r="D114" s="19" t="s">
        <v>34</v>
      </c>
      <c r="E114" s="19"/>
      <c r="F114" s="1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9"/>
      <c r="X114" s="10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</row>
    <row r="115" spans="1:44" ht="15.75" thickBot="1" x14ac:dyDescent="0.3">
      <c r="A115" s="4"/>
      <c r="B115" s="19" t="s">
        <v>50</v>
      </c>
      <c r="C115" s="19">
        <v>13</v>
      </c>
      <c r="D115" s="19" t="s">
        <v>35</v>
      </c>
      <c r="E115" s="19"/>
      <c r="F115" s="1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0"/>
      <c r="W115" s="9"/>
      <c r="X115" s="10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</row>
    <row r="116" spans="1:44" ht="15.75" thickBot="1" x14ac:dyDescent="0.3">
      <c r="A116" s="4"/>
      <c r="B116" s="19" t="s">
        <v>50</v>
      </c>
      <c r="C116" s="19">
        <v>13</v>
      </c>
      <c r="D116" s="19" t="s">
        <v>36</v>
      </c>
      <c r="E116" s="19"/>
      <c r="F116" s="1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9"/>
      <c r="X116" s="10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</row>
    <row r="117" spans="1:44" ht="15.75" thickBot="1" x14ac:dyDescent="0.3">
      <c r="A117" s="4"/>
      <c r="B117" s="19" t="s">
        <v>50</v>
      </c>
      <c r="C117" s="19">
        <v>13</v>
      </c>
      <c r="D117" s="19" t="s">
        <v>37</v>
      </c>
      <c r="E117" s="19"/>
      <c r="F117" s="1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9"/>
      <c r="X117" s="10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</row>
    <row r="118" spans="1:44" ht="15.75" thickBot="1" x14ac:dyDescent="0.3">
      <c r="A118" s="4"/>
      <c r="B118" s="19" t="s">
        <v>50</v>
      </c>
      <c r="C118" s="19">
        <v>13</v>
      </c>
      <c r="D118" s="19" t="s">
        <v>38</v>
      </c>
      <c r="E118" s="19"/>
      <c r="F118" s="1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10"/>
      <c r="W118" s="9"/>
      <c r="X118" s="10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</row>
    <row r="119" spans="1:44" ht="15.75" thickBot="1" x14ac:dyDescent="0.3">
      <c r="A119" s="4"/>
      <c r="B119" s="19" t="s">
        <v>50</v>
      </c>
      <c r="C119" s="19">
        <v>13</v>
      </c>
      <c r="D119" s="19" t="s">
        <v>39</v>
      </c>
      <c r="E119" s="19"/>
      <c r="F119" s="1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9"/>
      <c r="X119" s="10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</row>
    <row r="120" spans="1:44" ht="15.75" thickBot="1" x14ac:dyDescent="0.3">
      <c r="A120" s="4"/>
      <c r="B120" s="19" t="s">
        <v>50</v>
      </c>
      <c r="C120" s="19">
        <v>13</v>
      </c>
      <c r="D120" s="19" t="s">
        <v>40</v>
      </c>
      <c r="E120" s="19"/>
      <c r="F120" s="1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9"/>
      <c r="X120" s="10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</row>
    <row r="121" spans="1:44" ht="15.75" thickBot="1" x14ac:dyDescent="0.3">
      <c r="A121" s="4"/>
      <c r="B121" s="19" t="s">
        <v>50</v>
      </c>
      <c r="C121" s="19">
        <v>13</v>
      </c>
      <c r="D121" s="19" t="s">
        <v>41</v>
      </c>
      <c r="E121" s="19"/>
      <c r="F121" s="1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9"/>
      <c r="X121" s="10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</row>
    <row r="122" spans="1:44" ht="15.75" thickBot="1" x14ac:dyDescent="0.3">
      <c r="A122" s="4"/>
      <c r="B122" s="19" t="s">
        <v>50</v>
      </c>
      <c r="C122" s="19">
        <v>13</v>
      </c>
      <c r="D122" s="19" t="s">
        <v>42</v>
      </c>
      <c r="E122" s="19"/>
      <c r="F122" s="1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9"/>
      <c r="X122" s="10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</row>
    <row r="123" spans="1:44" ht="15.75" thickBot="1" x14ac:dyDescent="0.3">
      <c r="A123" s="4"/>
      <c r="B123" s="19" t="s">
        <v>50</v>
      </c>
      <c r="C123" s="19">
        <v>13</v>
      </c>
      <c r="D123" s="19" t="s">
        <v>43</v>
      </c>
      <c r="E123" s="19"/>
      <c r="F123" s="1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9"/>
      <c r="X123" s="10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</row>
    <row r="124" spans="1:44" ht="15.75" thickBot="1" x14ac:dyDescent="0.3">
      <c r="A124" s="4"/>
      <c r="B124" s="19" t="s">
        <v>50</v>
      </c>
      <c r="C124" s="19">
        <v>14</v>
      </c>
      <c r="D124" s="19"/>
      <c r="E124" s="19"/>
      <c r="F124" s="1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9"/>
      <c r="X124" s="10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</row>
    <row r="125" spans="1:44" ht="15.75" thickBot="1" x14ac:dyDescent="0.3">
      <c r="A125" s="4"/>
      <c r="B125" s="19" t="s">
        <v>50</v>
      </c>
      <c r="C125" s="19">
        <v>15</v>
      </c>
      <c r="D125" s="19"/>
      <c r="E125" s="19"/>
      <c r="F125" s="1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10"/>
      <c r="W125" s="9"/>
      <c r="X125" s="10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</row>
    <row r="126" spans="1:44" ht="15.75" thickBot="1" x14ac:dyDescent="0.3">
      <c r="A126" s="4"/>
      <c r="B126" s="19" t="s">
        <v>50</v>
      </c>
      <c r="C126" s="19">
        <v>16</v>
      </c>
      <c r="D126" s="19" t="s">
        <v>27</v>
      </c>
      <c r="E126" s="19"/>
      <c r="F126" s="1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9"/>
      <c r="X126" s="10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</row>
    <row r="127" spans="1:44" ht="15.75" thickBot="1" x14ac:dyDescent="0.3">
      <c r="A127" s="4"/>
      <c r="B127" s="19" t="s">
        <v>50</v>
      </c>
      <c r="C127" s="19">
        <v>16</v>
      </c>
      <c r="D127" s="19" t="s">
        <v>28</v>
      </c>
      <c r="E127" s="19"/>
      <c r="F127" s="19"/>
      <c r="G127" s="9">
        <v>1</v>
      </c>
      <c r="H127" s="9"/>
      <c r="I127" s="9">
        <v>1</v>
      </c>
      <c r="J127" s="9"/>
      <c r="K127" s="9"/>
      <c r="L127" s="9">
        <v>1</v>
      </c>
      <c r="M127" s="9"/>
      <c r="N127" s="9"/>
      <c r="O127" s="9"/>
      <c r="P127" s="9"/>
      <c r="Q127" s="9"/>
      <c r="R127" s="9"/>
      <c r="S127" s="9"/>
      <c r="T127" s="9">
        <v>1</v>
      </c>
      <c r="U127" s="9">
        <v>100000</v>
      </c>
      <c r="V127" s="10">
        <f t="shared" si="1"/>
        <v>100000</v>
      </c>
      <c r="W127" s="9"/>
      <c r="X127" s="10"/>
      <c r="Y127" s="9"/>
      <c r="Z127" s="9"/>
      <c r="AA127" s="9"/>
      <c r="AB127" s="9"/>
      <c r="AC127" s="9">
        <v>1</v>
      </c>
      <c r="AD127" s="9">
        <v>1</v>
      </c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</row>
    <row r="128" spans="1:44" ht="15.75" thickBot="1" x14ac:dyDescent="0.3">
      <c r="A128" s="4"/>
      <c r="B128" s="19" t="s">
        <v>50</v>
      </c>
      <c r="C128" s="19">
        <v>16</v>
      </c>
      <c r="D128" s="19" t="s">
        <v>29</v>
      </c>
      <c r="E128" s="19"/>
      <c r="F128" s="1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9"/>
      <c r="X128" s="10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</row>
    <row r="129" spans="1:44" ht="15.75" thickBot="1" x14ac:dyDescent="0.3">
      <c r="A129" s="4"/>
      <c r="B129" s="19" t="s">
        <v>50</v>
      </c>
      <c r="C129" s="19">
        <v>16</v>
      </c>
      <c r="D129" s="19" t="s">
        <v>30</v>
      </c>
      <c r="E129" s="19"/>
      <c r="F129" s="1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9"/>
      <c r="X129" s="10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</row>
    <row r="130" spans="1:44" ht="15.75" thickBot="1" x14ac:dyDescent="0.3">
      <c r="A130" s="4"/>
      <c r="B130" s="19" t="s">
        <v>50</v>
      </c>
      <c r="C130" s="19">
        <v>16</v>
      </c>
      <c r="D130" s="19" t="s">
        <v>31</v>
      </c>
      <c r="E130" s="19"/>
      <c r="F130" s="1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9"/>
      <c r="X130" s="10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</row>
    <row r="131" spans="1:44" ht="15.75" thickBot="1" x14ac:dyDescent="0.3">
      <c r="A131" s="4"/>
      <c r="B131" s="19" t="s">
        <v>50</v>
      </c>
      <c r="C131" s="19">
        <v>16</v>
      </c>
      <c r="D131" s="19" t="s">
        <v>32</v>
      </c>
      <c r="E131" s="19"/>
      <c r="F131" s="1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9"/>
      <c r="X131" s="10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</row>
    <row r="132" spans="1:44" ht="15.75" thickBot="1" x14ac:dyDescent="0.3">
      <c r="A132" s="4"/>
      <c r="B132" s="19" t="s">
        <v>50</v>
      </c>
      <c r="C132" s="19">
        <v>16</v>
      </c>
      <c r="D132" s="19" t="s">
        <v>33</v>
      </c>
      <c r="E132" s="19"/>
      <c r="F132" s="1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9"/>
      <c r="X132" s="10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</row>
    <row r="133" spans="1:44" ht="15.75" thickBot="1" x14ac:dyDescent="0.3">
      <c r="A133" s="4"/>
      <c r="B133" s="19" t="s">
        <v>50</v>
      </c>
      <c r="C133" s="19">
        <v>16</v>
      </c>
      <c r="D133" s="19" t="s">
        <v>34</v>
      </c>
      <c r="E133" s="19"/>
      <c r="F133" s="1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10"/>
      <c r="W133" s="9"/>
      <c r="X133" s="10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</row>
    <row r="134" spans="1:44" ht="15.75" thickBot="1" x14ac:dyDescent="0.3">
      <c r="A134" s="4"/>
      <c r="B134" s="19" t="s">
        <v>50</v>
      </c>
      <c r="C134" s="19">
        <v>16</v>
      </c>
      <c r="D134" s="19" t="s">
        <v>35</v>
      </c>
      <c r="E134" s="19"/>
      <c r="F134" s="1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9"/>
      <c r="X134" s="10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</row>
    <row r="135" spans="1:44" ht="15.75" thickBot="1" x14ac:dyDescent="0.3">
      <c r="A135" s="4"/>
      <c r="B135" s="19" t="s">
        <v>50</v>
      </c>
      <c r="C135" s="19">
        <v>16</v>
      </c>
      <c r="D135" s="19" t="s">
        <v>36</v>
      </c>
      <c r="E135" s="19"/>
      <c r="F135" s="1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9"/>
      <c r="X135" s="10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</row>
    <row r="136" spans="1:44" ht="15.75" thickBot="1" x14ac:dyDescent="0.3">
      <c r="A136" s="4"/>
      <c r="B136" s="19" t="s">
        <v>50</v>
      </c>
      <c r="C136" s="19">
        <v>16</v>
      </c>
      <c r="D136" s="19" t="s">
        <v>37</v>
      </c>
      <c r="E136" s="19"/>
      <c r="F136" s="1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9"/>
      <c r="X136" s="10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</row>
    <row r="137" spans="1:44" ht="15.75" thickBot="1" x14ac:dyDescent="0.3">
      <c r="A137" s="4"/>
      <c r="B137" s="19" t="s">
        <v>50</v>
      </c>
      <c r="C137" s="19">
        <v>16</v>
      </c>
      <c r="D137" s="19" t="s">
        <v>38</v>
      </c>
      <c r="E137" s="19"/>
      <c r="F137" s="1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9"/>
      <c r="X137" s="10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</row>
    <row r="138" spans="1:44" ht="15.75" thickBot="1" x14ac:dyDescent="0.3">
      <c r="A138" s="4"/>
      <c r="B138" s="19" t="s">
        <v>50</v>
      </c>
      <c r="C138" s="19">
        <v>16</v>
      </c>
      <c r="D138" s="19" t="s">
        <v>39</v>
      </c>
      <c r="E138" s="19"/>
      <c r="F138" s="1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9"/>
      <c r="X138" s="10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</row>
    <row r="139" spans="1:44" ht="15.75" thickBot="1" x14ac:dyDescent="0.3">
      <c r="A139" s="4"/>
      <c r="B139" s="19" t="s">
        <v>50</v>
      </c>
      <c r="C139" s="19">
        <v>16</v>
      </c>
      <c r="D139" s="19" t="s">
        <v>40</v>
      </c>
      <c r="E139" s="19"/>
      <c r="F139" s="1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9"/>
      <c r="X139" s="10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</row>
    <row r="140" spans="1:44" ht="15.75" thickBot="1" x14ac:dyDescent="0.3">
      <c r="A140" s="4"/>
      <c r="B140" s="19" t="s">
        <v>50</v>
      </c>
      <c r="C140" s="19">
        <v>17</v>
      </c>
      <c r="D140" s="19"/>
      <c r="E140" s="19"/>
      <c r="F140" s="19"/>
      <c r="G140" s="9">
        <v>1</v>
      </c>
      <c r="H140" s="9"/>
      <c r="I140" s="9"/>
      <c r="J140" s="9"/>
      <c r="K140" s="9"/>
      <c r="L140" s="9"/>
      <c r="M140" s="9">
        <v>1</v>
      </c>
      <c r="N140" s="9"/>
      <c r="O140" s="9"/>
      <c r="P140" s="9"/>
      <c r="Q140" s="9"/>
      <c r="R140" s="9"/>
      <c r="S140" s="9">
        <v>1</v>
      </c>
      <c r="T140" s="9"/>
      <c r="U140" s="9"/>
      <c r="V140" s="10"/>
      <c r="W140" s="9"/>
      <c r="X140" s="10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</row>
    <row r="141" spans="1:44" ht="15.75" thickBot="1" x14ac:dyDescent="0.3">
      <c r="A141" s="4"/>
      <c r="B141" s="19" t="s">
        <v>50</v>
      </c>
      <c r="C141" s="19">
        <v>18</v>
      </c>
      <c r="D141" s="19"/>
      <c r="E141" s="19"/>
      <c r="F141" s="1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9"/>
      <c r="X141" s="10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</row>
    <row r="142" spans="1:44" ht="15.75" thickBot="1" x14ac:dyDescent="0.3">
      <c r="A142" s="4"/>
      <c r="B142" s="19" t="s">
        <v>50</v>
      </c>
      <c r="C142" s="19">
        <v>19</v>
      </c>
      <c r="D142" s="19"/>
      <c r="E142" s="19"/>
      <c r="F142" s="1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9"/>
      <c r="X142" s="10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</row>
    <row r="143" spans="1:44" x14ac:dyDescent="0.25">
      <c r="B143" s="20"/>
      <c r="C143" s="20"/>
      <c r="D143" s="20"/>
      <c r="E143" s="20"/>
      <c r="F143" s="20"/>
    </row>
  </sheetData>
  <sheetProtection algorithmName="SHA-512" hashValue="I/UFlRMWOKzawNaflzKb9miwabTBmQbFLSMNwbvPizhTQHKwE/c07P/yPN3ujrfApmkPdWBEc0XpPlv1pzrK3g==" saltValue="bX4/EJFxzKQTWPtO5L7Nhw==" spinCount="100000" sheet="1" objects="1" scenarios="1"/>
  <mergeCells count="37">
    <mergeCell ref="F4:F5"/>
    <mergeCell ref="Y4:Y5"/>
    <mergeCell ref="V4:V5"/>
    <mergeCell ref="AG4:AG5"/>
    <mergeCell ref="AH4:AH5"/>
    <mergeCell ref="AA4:AA5"/>
    <mergeCell ref="AB4:AB5"/>
    <mergeCell ref="AC4:AC5"/>
    <mergeCell ref="AD4:AD5"/>
    <mergeCell ref="AE4:AE5"/>
    <mergeCell ref="AF4:AF5"/>
    <mergeCell ref="S4:S5"/>
    <mergeCell ref="T4:T5"/>
    <mergeCell ref="U4:U5"/>
    <mergeCell ref="W4:W5"/>
    <mergeCell ref="X4:X5"/>
    <mergeCell ref="L4:N4"/>
    <mergeCell ref="O4:O5"/>
    <mergeCell ref="P4:P5"/>
    <mergeCell ref="Q4:Q5"/>
    <mergeCell ref="R4:R5"/>
    <mergeCell ref="AN4:AR4"/>
    <mergeCell ref="B2:AR2"/>
    <mergeCell ref="B3:AR3"/>
    <mergeCell ref="AI4:AI5"/>
    <mergeCell ref="AJ4:AJ5"/>
    <mergeCell ref="AK4:AK5"/>
    <mergeCell ref="AL4:AL5"/>
    <mergeCell ref="AM4:AM5"/>
    <mergeCell ref="B4:B5"/>
    <mergeCell ref="C4:C5"/>
    <mergeCell ref="D4:D5"/>
    <mergeCell ref="E4:E5"/>
    <mergeCell ref="G4:G5"/>
    <mergeCell ref="H4:H5"/>
    <mergeCell ref="I4:K4"/>
    <mergeCell ref="Z4:Z5"/>
  </mergeCells>
  <dataValidations count="3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R142 G6:U142 W6:W142" xr:uid="{00000000-0002-0000-0000-000000000000}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X1:X1048576" xr:uid="{00000000-0002-0000-0000-000001000000}"/>
    <dataValidation operator="greaterThanOrEqual" allowBlank="1" showErrorMessage="1" errorTitle="Neplatná hodnota" error="Zadali jste zápornou hodnotu nebo hodnotu, která není celým číslem. Zadejte hodnotu v přípustném formátu (např. 52, 1500, 1 650, 128 000)." sqref="V6:V142" xr:uid="{BCCB00DA-341A-4538-BE49-6DA4DD21DFFA}"/>
  </dataValidation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 Zákon č. 246-1992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2018-06-26T12:40:41Z</cp:lastPrinted>
  <dcterms:created xsi:type="dcterms:W3CDTF">2016-11-16T11:51:02Z</dcterms:created>
  <dcterms:modified xsi:type="dcterms:W3CDTF">2020-04-29T13:18:45Z</dcterms:modified>
</cp:coreProperties>
</file>