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ZalohyOOZ\JN\PrPr\"/>
    </mc:Choice>
  </mc:AlternateContent>
  <xr:revisionPtr revIDLastSave="0" documentId="13_ncr:1_{7820F13B-E3DA-4B01-BE73-F37C52AB93E3}" xr6:coauthVersionLast="45" xr6:coauthVersionMax="45" xr10:uidLastSave="{00000000-0000-0000-0000-000000000000}"/>
  <workbookProtection workbookAlgorithmName="SHA-512" workbookHashValue="Qd0d2bGbsN4hB5UgbIdrYQkLfalwW6gocr7964vNfxH6ZTKYevl/LJlaakq9WZFsTI5KcsZ4qWsiePwvQwmoag==" workbookSaltValue="LbnRumwcVvaFmfRwRuTRDQ==" workbookSpinCount="100000" lockStructure="1"/>
  <bookViews>
    <workbookView xWindow="-120" yWindow="-120" windowWidth="29040" windowHeight="16440" tabRatio="628" xr2:uid="{00000000-000D-0000-FFFF-FFFF00000000}"/>
  </bookViews>
  <sheets>
    <sheet name="5. Zákon č. 254-2001 Sb.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203" i="2" l="1"/>
  <c r="V201" i="2"/>
  <c r="V196" i="2"/>
  <c r="V194" i="2"/>
  <c r="V190" i="2"/>
  <c r="V163" i="2"/>
  <c r="V161" i="2"/>
  <c r="V160" i="2"/>
  <c r="V155" i="2"/>
  <c r="V151" i="2"/>
  <c r="V150" i="2"/>
  <c r="V145" i="2"/>
  <c r="V143" i="2"/>
  <c r="V141" i="2"/>
  <c r="V138" i="2"/>
  <c r="V137" i="2"/>
  <c r="V136" i="2"/>
  <c r="V135" i="2"/>
  <c r="V131" i="2"/>
  <c r="V130" i="2"/>
  <c r="V129" i="2"/>
  <c r="V128" i="2"/>
  <c r="V117" i="2"/>
  <c r="V114" i="2"/>
  <c r="V113" i="2"/>
  <c r="V112" i="2"/>
  <c r="V111" i="2"/>
  <c r="V110" i="2"/>
  <c r="V109" i="2"/>
  <c r="V107" i="2"/>
  <c r="V105" i="2"/>
  <c r="V103" i="2"/>
  <c r="V100" i="2"/>
  <c r="V99" i="2"/>
  <c r="V98" i="2"/>
  <c r="V96" i="2"/>
  <c r="V95" i="2"/>
  <c r="V94" i="2"/>
  <c r="V85" i="2"/>
  <c r="V81" i="2"/>
  <c r="V54" i="2"/>
  <c r="V48" i="2"/>
  <c r="V42" i="2"/>
  <c r="V40" i="2"/>
  <c r="V39" i="2"/>
  <c r="V37" i="2"/>
  <c r="V31" i="2"/>
  <c r="V29" i="2"/>
  <c r="V28" i="2"/>
  <c r="V25" i="2"/>
  <c r="V24" i="2"/>
  <c r="V23" i="2"/>
  <c r="V22" i="2"/>
  <c r="V20" i="2"/>
  <c r="V19" i="2"/>
  <c r="V18" i="2"/>
  <c r="V17" i="2"/>
  <c r="V15" i="2"/>
  <c r="V13" i="2"/>
  <c r="V11" i="2"/>
  <c r="V10" i="2"/>
  <c r="V8" i="2"/>
  <c r="V7" i="2"/>
</calcChain>
</file>

<file path=xl/sharedStrings.xml><?xml version="1.0" encoding="utf-8"?>
<sst xmlns="http://schemas.openxmlformats.org/spreadsheetml/2006/main" count="374" uniqueCount="68">
  <si>
    <t>§</t>
  </si>
  <si>
    <t xml:space="preserve">odst. </t>
  </si>
  <si>
    <t>písm.</t>
  </si>
  <si>
    <t>bod</t>
  </si>
  <si>
    <t>počet podaných odvolání</t>
  </si>
  <si>
    <t>počet odložených věcí</t>
  </si>
  <si>
    <t>počet zahájených řízení o přestupku</t>
  </si>
  <si>
    <t xml:space="preserve">počet pravomocných rozhodnutí, kterými bylo upuštěno od uložení správního trestu </t>
  </si>
  <si>
    <t>počet pravomocných rozhodnutí, kterými byla mimořádně snížena výměra pokuty</t>
  </si>
  <si>
    <t>počet napomenutí</t>
  </si>
  <si>
    <t>počet  pokut</t>
  </si>
  <si>
    <t>počet zákazů činnosti</t>
  </si>
  <si>
    <t>počet omezujících opatření</t>
  </si>
  <si>
    <t xml:space="preserve">počet zastavených řízení </t>
  </si>
  <si>
    <t>počet propadnutí věci nebo náhradní hodnoty</t>
  </si>
  <si>
    <t>počet zabrání věci nebo náhradní hodnoty</t>
  </si>
  <si>
    <t>rozhodnutí změněno</t>
  </si>
  <si>
    <t>oznámení o zahájení řízení</t>
  </si>
  <si>
    <t>příkaz</t>
  </si>
  <si>
    <t>příkaz na místě</t>
  </si>
  <si>
    <t>počet pravomocných rozhodnutí o uznání obviněného vinným ze spáchání přestupku</t>
  </si>
  <si>
    <t>rozhodnutí</t>
  </si>
  <si>
    <t>celková výměra pokut (v Kč)</t>
  </si>
  <si>
    <t>celková délka uložených zákazů činnosti (v letech)</t>
  </si>
  <si>
    <t>odvolání vyřízeno 
v rámci autoremedury</t>
  </si>
  <si>
    <t>odvolání zamítnuto 
a napadené rozhodnutí potvrzeno</t>
  </si>
  <si>
    <t>počet podnětů 
k zahájení řízení 
o přestupku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</si>
  <si>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</si>
  <si>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</si>
  <si>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</si>
  <si>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</si>
  <si>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</si>
  <si>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</si>
  <si>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</si>
  <si>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</si>
  <si>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</si>
  <si>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</si>
  <si>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</si>
  <si>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</si>
  <si>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</si>
  <si>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</si>
  <si>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</si>
  <si>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</si>
  <si>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</si>
  <si>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</si>
  <si>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</si>
  <si>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</si>
  <si>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počet rozhodnutí o schválení dohody o narovnání</t>
  </si>
  <si>
    <t>počet zveřejnění rozhodnutí o přestupku</t>
  </si>
  <si>
    <t>rozhodnutí zrušeno a řízení zastaveno</t>
  </si>
  <si>
    <t>rozhodnutí zrušeno a věc vrácena k novému projednání</t>
  </si>
  <si>
    <t>125a</t>
  </si>
  <si>
    <t>125c</t>
  </si>
  <si>
    <t>125d</t>
  </si>
  <si>
    <t>125e</t>
  </si>
  <si>
    <t>125i</t>
  </si>
  <si>
    <t>125j</t>
  </si>
  <si>
    <t>125b</t>
  </si>
  <si>
    <t>125f</t>
  </si>
  <si>
    <t>125g</t>
  </si>
  <si>
    <t>125h</t>
  </si>
  <si>
    <t>125k</t>
  </si>
  <si>
    <t>PŘEHLED PŘESTUPKŮ ZA ROK 2019</t>
  </si>
  <si>
    <t>č. 113/2018 Sb.</t>
  </si>
  <si>
    <t>u</t>
  </si>
  <si>
    <t xml:space="preserve">ve znění zákona 
č. 225/2017 Sb., není-li uvedeno jinak </t>
  </si>
  <si>
    <t>Zákon č. 254/2001 Sb., o vodách a o změně některých zákonů (vodní zákon)</t>
  </si>
  <si>
    <t>průměrná výměra pokut (v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</si>
</sst>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4" fontId="1" fillId="0" borderId="0" xfId="0" applyNumberFormat="1" applyFont="1" applyBorder="1" applyAlignment="1" applyProtection="1">
      <alignment horizontal="center" vertical="center"/>
    </xf>
    <xf numFmtId="0" fontId="2" fillId="4" borderId="1" xfId="0" applyFont="1" applyFill="1" applyBorder="1" applyAlignment="1" applyProtection="1">
      <alignment horizontal="left" vertical="center" wrapText="1"/>
    </xf>
    <xf numFmtId="0" fontId="2" fillId="5" borderId="1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4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</xf>
    <xf numFmtId="3" fontId="1" fillId="3" borderId="1" xfId="0" applyNumberFormat="1" applyFont="1" applyFill="1" applyBorder="1" applyAlignment="1" applyProtection="1">
      <alignment horizontal="center" vertical="center" wrapText="1"/>
    </xf>
    <xf numFmtId="4" fontId="1" fillId="3" borderId="1" xfId="0" applyNumberFormat="1" applyFont="1" applyFill="1" applyBorder="1" applyAlignment="1" applyProtection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3"/>
  <dimension ref="A1:AH217"/>
  <sheetViews>
    <sheetView tabSelected="1" zoomScaleNormal="100"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G6" sqref="G6"/>
    </sheetView>
  </sheetViews>
  <sheetFormatPr defaultRowHeight="15" x14ac:dyDescent="0.25"/>
  <cols>
    <col min="1" max="1" width="9.140625" style="1"/>
    <col min="2" max="2" width="8.42578125" style="1" customWidth="1"/>
    <col min="3" max="4" width="8" style="1" customWidth="1"/>
    <col min="5" max="5" width="5.5703125" style="1" customWidth="1"/>
    <col min="6" max="23" width="23.7109375" style="1" customWidth="1"/>
    <col min="24" max="24" width="23.7109375" style="2" customWidth="1"/>
    <col min="25" max="34" width="23.7109375" style="1" customWidth="1"/>
    <col min="35" max="16384" width="9.140625" style="1"/>
  </cols>
  <sheetData>
    <row r="1" spans="1:34" ht="15.75" thickBot="1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4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34" ht="16.5" customHeight="1" thickBot="1" x14ac:dyDescent="0.3">
      <c r="A2" s="3"/>
      <c r="B2" s="5" t="s">
        <v>62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</row>
    <row r="3" spans="1:34" ht="16.5" thickBot="1" x14ac:dyDescent="0.3">
      <c r="A3" s="3"/>
      <c r="B3" s="6" t="s">
        <v>66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</row>
    <row r="4" spans="1:34" ht="37.5" customHeight="1" thickBot="1" x14ac:dyDescent="0.3">
      <c r="A4" s="3"/>
      <c r="B4" s="7" t="s">
        <v>0</v>
      </c>
      <c r="C4" s="7" t="s">
        <v>1</v>
      </c>
      <c r="D4" s="7" t="s">
        <v>2</v>
      </c>
      <c r="E4" s="8" t="s">
        <v>3</v>
      </c>
      <c r="F4" s="8" t="s">
        <v>65</v>
      </c>
      <c r="G4" s="8" t="s">
        <v>26</v>
      </c>
      <c r="H4" s="8" t="s">
        <v>5</v>
      </c>
      <c r="I4" s="8" t="s">
        <v>6</v>
      </c>
      <c r="J4" s="8"/>
      <c r="K4" s="8"/>
      <c r="L4" s="8" t="s">
        <v>20</v>
      </c>
      <c r="M4" s="8"/>
      <c r="N4" s="8"/>
      <c r="O4" s="8" t="s">
        <v>13</v>
      </c>
      <c r="P4" s="8" t="s">
        <v>47</v>
      </c>
      <c r="Q4" s="8" t="s">
        <v>7</v>
      </c>
      <c r="R4" s="8" t="s">
        <v>8</v>
      </c>
      <c r="S4" s="8" t="s">
        <v>9</v>
      </c>
      <c r="T4" s="8" t="s">
        <v>10</v>
      </c>
      <c r="U4" s="8" t="s">
        <v>22</v>
      </c>
      <c r="V4" s="8" t="s">
        <v>67</v>
      </c>
      <c r="W4" s="8" t="s">
        <v>11</v>
      </c>
      <c r="X4" s="9" t="s">
        <v>23</v>
      </c>
      <c r="Y4" s="8" t="s">
        <v>14</v>
      </c>
      <c r="Z4" s="8" t="s">
        <v>48</v>
      </c>
      <c r="AA4" s="8" t="s">
        <v>12</v>
      </c>
      <c r="AB4" s="8" t="s">
        <v>15</v>
      </c>
      <c r="AC4" s="8" t="s">
        <v>4</v>
      </c>
      <c r="AD4" s="8" t="s">
        <v>25</v>
      </c>
      <c r="AE4" s="8" t="s">
        <v>24</v>
      </c>
      <c r="AF4" s="8" t="s">
        <v>16</v>
      </c>
      <c r="AG4" s="8" t="s">
        <v>50</v>
      </c>
      <c r="AH4" s="8" t="s">
        <v>49</v>
      </c>
    </row>
    <row r="5" spans="1:34" ht="84.75" customHeight="1" thickBot="1" x14ac:dyDescent="0.3">
      <c r="A5" s="3"/>
      <c r="B5" s="7"/>
      <c r="C5" s="7"/>
      <c r="D5" s="7"/>
      <c r="E5" s="8"/>
      <c r="F5" s="8"/>
      <c r="G5" s="8"/>
      <c r="H5" s="8"/>
      <c r="I5" s="10" t="s">
        <v>17</v>
      </c>
      <c r="J5" s="10" t="s">
        <v>18</v>
      </c>
      <c r="K5" s="10" t="s">
        <v>19</v>
      </c>
      <c r="L5" s="10" t="s">
        <v>21</v>
      </c>
      <c r="M5" s="10" t="s">
        <v>18</v>
      </c>
      <c r="N5" s="10" t="s">
        <v>19</v>
      </c>
      <c r="O5" s="8"/>
      <c r="P5" s="8"/>
      <c r="Q5" s="8"/>
      <c r="R5" s="8"/>
      <c r="S5" s="8"/>
      <c r="T5" s="8"/>
      <c r="U5" s="8"/>
      <c r="V5" s="8"/>
      <c r="W5" s="8"/>
      <c r="X5" s="9"/>
      <c r="Y5" s="8"/>
      <c r="Z5" s="8"/>
      <c r="AA5" s="8"/>
      <c r="AB5" s="8"/>
      <c r="AC5" s="8"/>
      <c r="AD5" s="8"/>
      <c r="AE5" s="8"/>
      <c r="AF5" s="8"/>
      <c r="AG5" s="8"/>
      <c r="AH5" s="8"/>
    </row>
    <row r="6" spans="1:34" ht="15.75" thickBot="1" x14ac:dyDescent="0.3">
      <c r="A6" s="3"/>
      <c r="B6" s="11">
        <v>116</v>
      </c>
      <c r="C6" s="11">
        <v>1</v>
      </c>
      <c r="D6" s="11" t="s">
        <v>27</v>
      </c>
      <c r="E6" s="11"/>
      <c r="F6" s="12"/>
      <c r="G6" s="13">
        <v>2</v>
      </c>
      <c r="H6" s="13">
        <v>1</v>
      </c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4"/>
      <c r="Y6" s="13"/>
      <c r="Z6" s="13"/>
      <c r="AA6" s="13"/>
      <c r="AB6" s="13"/>
      <c r="AC6" s="13"/>
      <c r="AD6" s="13"/>
      <c r="AE6" s="13"/>
      <c r="AF6" s="13"/>
      <c r="AG6" s="13"/>
      <c r="AH6" s="13"/>
    </row>
    <row r="7" spans="1:34" ht="15.75" thickBot="1" x14ac:dyDescent="0.3">
      <c r="A7" s="3"/>
      <c r="B7" s="11">
        <v>116</v>
      </c>
      <c r="C7" s="11">
        <v>1</v>
      </c>
      <c r="D7" s="11" t="s">
        <v>28</v>
      </c>
      <c r="E7" s="11"/>
      <c r="F7" s="12"/>
      <c r="G7" s="13">
        <v>149</v>
      </c>
      <c r="H7" s="13">
        <v>13</v>
      </c>
      <c r="I7" s="13">
        <v>27</v>
      </c>
      <c r="J7" s="13">
        <v>103</v>
      </c>
      <c r="K7" s="13">
        <v>18</v>
      </c>
      <c r="L7" s="13">
        <v>17</v>
      </c>
      <c r="M7" s="13">
        <v>100</v>
      </c>
      <c r="N7" s="13">
        <v>14</v>
      </c>
      <c r="O7" s="13"/>
      <c r="P7" s="13"/>
      <c r="Q7" s="13"/>
      <c r="R7" s="13">
        <v>1</v>
      </c>
      <c r="S7" s="13">
        <v>10</v>
      </c>
      <c r="T7" s="13">
        <v>130</v>
      </c>
      <c r="U7" s="13">
        <v>607487</v>
      </c>
      <c r="V7" s="13">
        <f>U7/T7</f>
        <v>4672.9769230769234</v>
      </c>
      <c r="W7" s="13"/>
      <c r="X7" s="14"/>
      <c r="Y7" s="13"/>
      <c r="Z7" s="13"/>
      <c r="AA7" s="13"/>
      <c r="AB7" s="13"/>
      <c r="AC7" s="13">
        <v>6</v>
      </c>
      <c r="AD7" s="13">
        <v>2</v>
      </c>
      <c r="AE7" s="13"/>
      <c r="AF7" s="13">
        <v>1</v>
      </c>
      <c r="AG7" s="13"/>
      <c r="AH7" s="13"/>
    </row>
    <row r="8" spans="1:34" ht="15.75" thickBot="1" x14ac:dyDescent="0.3">
      <c r="A8" s="3"/>
      <c r="B8" s="11">
        <v>116</v>
      </c>
      <c r="C8" s="11">
        <v>1</v>
      </c>
      <c r="D8" s="11" t="s">
        <v>29</v>
      </c>
      <c r="E8" s="11"/>
      <c r="F8" s="12"/>
      <c r="G8" s="13">
        <v>7</v>
      </c>
      <c r="H8" s="13">
        <v>1</v>
      </c>
      <c r="I8" s="13">
        <v>3</v>
      </c>
      <c r="J8" s="13">
        <v>4</v>
      </c>
      <c r="K8" s="13"/>
      <c r="L8" s="13"/>
      <c r="M8" s="13">
        <v>4</v>
      </c>
      <c r="N8" s="13"/>
      <c r="O8" s="13">
        <v>3</v>
      </c>
      <c r="P8" s="13"/>
      <c r="Q8" s="13"/>
      <c r="R8" s="13"/>
      <c r="S8" s="13"/>
      <c r="T8" s="13">
        <v>5</v>
      </c>
      <c r="U8" s="13">
        <v>21500</v>
      </c>
      <c r="V8" s="13">
        <f>U8/T8</f>
        <v>4300</v>
      </c>
      <c r="W8" s="13"/>
      <c r="X8" s="14"/>
      <c r="Y8" s="13"/>
      <c r="Z8" s="13"/>
      <c r="AA8" s="13"/>
      <c r="AB8" s="13"/>
      <c r="AC8" s="13"/>
      <c r="AD8" s="13"/>
      <c r="AE8" s="13"/>
      <c r="AF8" s="13"/>
      <c r="AG8" s="13"/>
      <c r="AH8" s="13"/>
    </row>
    <row r="9" spans="1:34" ht="16.5" customHeight="1" thickBot="1" x14ac:dyDescent="0.3">
      <c r="A9" s="3"/>
      <c r="B9" s="11">
        <v>116</v>
      </c>
      <c r="C9" s="11">
        <v>1</v>
      </c>
      <c r="D9" s="11" t="s">
        <v>30</v>
      </c>
      <c r="E9" s="11"/>
      <c r="F9" s="12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4"/>
      <c r="Y9" s="13"/>
      <c r="Z9" s="13"/>
      <c r="AA9" s="13"/>
      <c r="AB9" s="13"/>
      <c r="AC9" s="13"/>
      <c r="AD9" s="13"/>
      <c r="AE9" s="13"/>
      <c r="AF9" s="13"/>
      <c r="AG9" s="13"/>
      <c r="AH9" s="13"/>
    </row>
    <row r="10" spans="1:34" ht="16.5" customHeight="1" thickBot="1" x14ac:dyDescent="0.3">
      <c r="A10" s="3"/>
      <c r="B10" s="11">
        <v>116</v>
      </c>
      <c r="C10" s="11">
        <v>1</v>
      </c>
      <c r="D10" s="11" t="s">
        <v>30</v>
      </c>
      <c r="E10" s="11"/>
      <c r="F10" s="12" t="s">
        <v>63</v>
      </c>
      <c r="G10" s="13">
        <v>1</v>
      </c>
      <c r="H10" s="13"/>
      <c r="I10" s="13">
        <v>3</v>
      </c>
      <c r="J10" s="13">
        <v>4</v>
      </c>
      <c r="K10" s="13"/>
      <c r="L10" s="13">
        <v>3</v>
      </c>
      <c r="M10" s="13">
        <v>1</v>
      </c>
      <c r="N10" s="13"/>
      <c r="O10" s="13"/>
      <c r="P10" s="13"/>
      <c r="Q10" s="13"/>
      <c r="R10" s="13"/>
      <c r="S10" s="13"/>
      <c r="T10" s="13">
        <v>1</v>
      </c>
      <c r="U10" s="13">
        <v>300</v>
      </c>
      <c r="V10" s="13">
        <f t="shared" ref="V10:V11" si="0">U10/T10</f>
        <v>300</v>
      </c>
      <c r="W10" s="13"/>
      <c r="X10" s="14"/>
      <c r="Y10" s="13"/>
      <c r="Z10" s="13"/>
      <c r="AA10" s="13"/>
      <c r="AB10" s="13"/>
      <c r="AC10" s="13">
        <v>3</v>
      </c>
      <c r="AD10" s="13"/>
      <c r="AE10" s="13"/>
      <c r="AF10" s="13">
        <v>3</v>
      </c>
      <c r="AG10" s="13"/>
      <c r="AH10" s="13"/>
    </row>
    <row r="11" spans="1:34" ht="15.75" thickBot="1" x14ac:dyDescent="0.3">
      <c r="A11" s="3"/>
      <c r="B11" s="11">
        <v>116</v>
      </c>
      <c r="C11" s="11">
        <v>1</v>
      </c>
      <c r="D11" s="11" t="s">
        <v>31</v>
      </c>
      <c r="E11" s="11"/>
      <c r="F11" s="12"/>
      <c r="G11" s="13">
        <v>11</v>
      </c>
      <c r="H11" s="13"/>
      <c r="I11" s="13">
        <v>5</v>
      </c>
      <c r="J11" s="13">
        <v>7</v>
      </c>
      <c r="K11" s="13">
        <v>1</v>
      </c>
      <c r="L11" s="13">
        <v>3</v>
      </c>
      <c r="M11" s="13">
        <v>9</v>
      </c>
      <c r="N11" s="13">
        <v>2</v>
      </c>
      <c r="O11" s="13"/>
      <c r="P11" s="13"/>
      <c r="Q11" s="13"/>
      <c r="R11" s="13"/>
      <c r="S11" s="13"/>
      <c r="T11" s="13">
        <v>13</v>
      </c>
      <c r="U11" s="13">
        <v>26500</v>
      </c>
      <c r="V11" s="13">
        <f t="shared" si="0"/>
        <v>2038.4615384615386</v>
      </c>
      <c r="W11" s="13"/>
      <c r="X11" s="14"/>
      <c r="Y11" s="13"/>
      <c r="Z11" s="13"/>
      <c r="AA11" s="13"/>
      <c r="AB11" s="13"/>
      <c r="AC11" s="13"/>
      <c r="AD11" s="13"/>
      <c r="AE11" s="13"/>
      <c r="AF11" s="13"/>
      <c r="AG11" s="13"/>
      <c r="AH11" s="13"/>
    </row>
    <row r="12" spans="1:34" ht="15.75" thickBot="1" x14ac:dyDescent="0.3">
      <c r="A12" s="3"/>
      <c r="B12" s="11">
        <v>116</v>
      </c>
      <c r="C12" s="11">
        <v>1</v>
      </c>
      <c r="D12" s="11" t="s">
        <v>32</v>
      </c>
      <c r="E12" s="11"/>
      <c r="F12" s="12"/>
      <c r="G12" s="13">
        <v>1</v>
      </c>
      <c r="H12" s="13">
        <v>1</v>
      </c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4"/>
      <c r="Y12" s="13"/>
      <c r="Z12" s="13"/>
      <c r="AA12" s="13"/>
      <c r="AB12" s="13"/>
      <c r="AC12" s="13"/>
      <c r="AD12" s="13"/>
      <c r="AE12" s="13"/>
      <c r="AF12" s="13"/>
      <c r="AG12" s="13"/>
      <c r="AH12" s="13"/>
    </row>
    <row r="13" spans="1:34" ht="15.75" thickBot="1" x14ac:dyDescent="0.3">
      <c r="A13" s="3"/>
      <c r="B13" s="11">
        <v>116</v>
      </c>
      <c r="C13" s="11">
        <v>1</v>
      </c>
      <c r="D13" s="11" t="s">
        <v>33</v>
      </c>
      <c r="E13" s="11"/>
      <c r="F13" s="12"/>
      <c r="G13" s="13">
        <v>172</v>
      </c>
      <c r="H13" s="13">
        <v>12</v>
      </c>
      <c r="I13" s="13">
        <v>1</v>
      </c>
      <c r="J13" s="13">
        <v>120</v>
      </c>
      <c r="K13" s="13">
        <v>24</v>
      </c>
      <c r="L13" s="13">
        <v>1</v>
      </c>
      <c r="M13" s="13">
        <v>118</v>
      </c>
      <c r="N13" s="13">
        <v>27</v>
      </c>
      <c r="O13" s="13"/>
      <c r="P13" s="13"/>
      <c r="Q13" s="13"/>
      <c r="R13" s="13"/>
      <c r="S13" s="13"/>
      <c r="T13" s="13">
        <v>143</v>
      </c>
      <c r="U13" s="13">
        <v>100600</v>
      </c>
      <c r="V13" s="13">
        <f>U13/T13</f>
        <v>703.49650349650346</v>
      </c>
      <c r="W13" s="13"/>
      <c r="X13" s="14"/>
      <c r="Y13" s="13"/>
      <c r="Z13" s="13"/>
      <c r="AA13" s="13"/>
      <c r="AB13" s="13"/>
      <c r="AC13" s="13">
        <v>1</v>
      </c>
      <c r="AD13" s="13">
        <v>1</v>
      </c>
      <c r="AE13" s="13"/>
      <c r="AF13" s="13"/>
      <c r="AG13" s="13"/>
      <c r="AH13" s="13"/>
    </row>
    <row r="14" spans="1:34" ht="15.75" thickBot="1" x14ac:dyDescent="0.3">
      <c r="A14" s="3"/>
      <c r="B14" s="11">
        <v>116</v>
      </c>
      <c r="C14" s="11">
        <v>1</v>
      </c>
      <c r="D14" s="11" t="s">
        <v>34</v>
      </c>
      <c r="E14" s="11"/>
      <c r="F14" s="12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4"/>
      <c r="Y14" s="13"/>
      <c r="Z14" s="13"/>
      <c r="AA14" s="13"/>
      <c r="AB14" s="13"/>
      <c r="AC14" s="13"/>
      <c r="AD14" s="13"/>
      <c r="AE14" s="13"/>
      <c r="AF14" s="13"/>
      <c r="AG14" s="13"/>
      <c r="AH14" s="13"/>
    </row>
    <row r="15" spans="1:34" ht="15.75" thickBot="1" x14ac:dyDescent="0.3">
      <c r="A15" s="3"/>
      <c r="B15" s="11">
        <v>116</v>
      </c>
      <c r="C15" s="11">
        <v>1</v>
      </c>
      <c r="D15" s="11" t="s">
        <v>35</v>
      </c>
      <c r="E15" s="11"/>
      <c r="F15" s="12"/>
      <c r="G15" s="13">
        <v>2</v>
      </c>
      <c r="H15" s="13"/>
      <c r="I15" s="13"/>
      <c r="J15" s="13"/>
      <c r="K15" s="13"/>
      <c r="L15" s="13"/>
      <c r="M15" s="13">
        <v>1</v>
      </c>
      <c r="N15" s="13"/>
      <c r="O15" s="13"/>
      <c r="P15" s="13"/>
      <c r="Q15" s="13"/>
      <c r="R15" s="13"/>
      <c r="S15" s="13"/>
      <c r="T15" s="13">
        <v>1</v>
      </c>
      <c r="U15" s="13">
        <v>1000</v>
      </c>
      <c r="V15" s="13">
        <f>U15/T15</f>
        <v>1000</v>
      </c>
      <c r="W15" s="13"/>
      <c r="X15" s="14"/>
      <c r="Y15" s="13"/>
      <c r="Z15" s="13"/>
      <c r="AA15" s="13"/>
      <c r="AB15" s="13"/>
      <c r="AC15" s="13"/>
      <c r="AD15" s="13"/>
      <c r="AE15" s="13"/>
      <c r="AF15" s="13"/>
      <c r="AG15" s="13"/>
      <c r="AH15" s="13"/>
    </row>
    <row r="16" spans="1:34" ht="15.75" thickBot="1" x14ac:dyDescent="0.3">
      <c r="A16" s="3"/>
      <c r="B16" s="11">
        <v>116</v>
      </c>
      <c r="C16" s="11">
        <v>1</v>
      </c>
      <c r="D16" s="11" t="s">
        <v>36</v>
      </c>
      <c r="E16" s="11"/>
      <c r="F16" s="12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4"/>
      <c r="Y16" s="13"/>
      <c r="Z16" s="13"/>
      <c r="AA16" s="13"/>
      <c r="AB16" s="13"/>
      <c r="AC16" s="13"/>
      <c r="AD16" s="13"/>
      <c r="AE16" s="13"/>
      <c r="AF16" s="13"/>
      <c r="AG16" s="13"/>
      <c r="AH16" s="13"/>
    </row>
    <row r="17" spans="1:34" ht="15.75" thickBot="1" x14ac:dyDescent="0.3">
      <c r="A17" s="3"/>
      <c r="B17" s="11">
        <v>116</v>
      </c>
      <c r="C17" s="11">
        <v>1</v>
      </c>
      <c r="D17" s="11" t="s">
        <v>37</v>
      </c>
      <c r="E17" s="11"/>
      <c r="F17" s="12"/>
      <c r="G17" s="13">
        <v>46</v>
      </c>
      <c r="H17" s="13">
        <v>3</v>
      </c>
      <c r="I17" s="13">
        <v>7</v>
      </c>
      <c r="J17" s="13">
        <v>35</v>
      </c>
      <c r="K17" s="13">
        <v>1</v>
      </c>
      <c r="L17" s="13">
        <v>6</v>
      </c>
      <c r="M17" s="13">
        <v>34</v>
      </c>
      <c r="N17" s="13">
        <v>1</v>
      </c>
      <c r="O17" s="13"/>
      <c r="P17" s="13"/>
      <c r="Q17" s="13"/>
      <c r="R17" s="13"/>
      <c r="S17" s="13"/>
      <c r="T17" s="13">
        <v>42</v>
      </c>
      <c r="U17" s="13">
        <v>86500</v>
      </c>
      <c r="V17" s="13">
        <f t="shared" ref="V17:V20" si="1">U17/T17</f>
        <v>2059.5238095238096</v>
      </c>
      <c r="W17" s="13"/>
      <c r="X17" s="14"/>
      <c r="Y17" s="13"/>
      <c r="Z17" s="13"/>
      <c r="AA17" s="13"/>
      <c r="AB17" s="13"/>
      <c r="AC17" s="13"/>
      <c r="AD17" s="13"/>
      <c r="AE17" s="13"/>
      <c r="AF17" s="13"/>
      <c r="AG17" s="13"/>
      <c r="AH17" s="13"/>
    </row>
    <row r="18" spans="1:34" ht="15.75" thickBot="1" x14ac:dyDescent="0.3">
      <c r="A18" s="3"/>
      <c r="B18" s="11">
        <v>116</v>
      </c>
      <c r="C18" s="11">
        <v>1</v>
      </c>
      <c r="D18" s="11" t="s">
        <v>37</v>
      </c>
      <c r="E18" s="11"/>
      <c r="F18" s="12" t="s">
        <v>63</v>
      </c>
      <c r="G18" s="13">
        <v>12</v>
      </c>
      <c r="H18" s="13"/>
      <c r="I18" s="13"/>
      <c r="J18" s="13">
        <v>9</v>
      </c>
      <c r="K18" s="13"/>
      <c r="L18" s="13"/>
      <c r="M18" s="13">
        <v>10</v>
      </c>
      <c r="N18" s="13"/>
      <c r="O18" s="13"/>
      <c r="P18" s="13"/>
      <c r="Q18" s="13"/>
      <c r="R18" s="13"/>
      <c r="S18" s="13"/>
      <c r="T18" s="13">
        <v>10</v>
      </c>
      <c r="U18" s="13">
        <v>25500</v>
      </c>
      <c r="V18" s="13">
        <f t="shared" si="1"/>
        <v>2550</v>
      </c>
      <c r="W18" s="13"/>
      <c r="X18" s="14"/>
      <c r="Y18" s="13"/>
      <c r="Z18" s="13"/>
      <c r="AA18" s="13"/>
      <c r="AB18" s="13"/>
      <c r="AC18" s="13"/>
      <c r="AD18" s="13"/>
      <c r="AE18" s="13"/>
      <c r="AF18" s="13"/>
      <c r="AG18" s="13"/>
      <c r="AH18" s="13"/>
    </row>
    <row r="19" spans="1:34" ht="15.75" thickBot="1" x14ac:dyDescent="0.3">
      <c r="A19" s="3"/>
      <c r="B19" s="11">
        <v>116</v>
      </c>
      <c r="C19" s="11">
        <v>1</v>
      </c>
      <c r="D19" s="11" t="s">
        <v>38</v>
      </c>
      <c r="E19" s="11"/>
      <c r="F19" s="12"/>
      <c r="G19" s="13">
        <v>5</v>
      </c>
      <c r="H19" s="13">
        <v>3</v>
      </c>
      <c r="I19" s="13">
        <v>1</v>
      </c>
      <c r="J19" s="13">
        <v>1</v>
      </c>
      <c r="K19" s="13"/>
      <c r="L19" s="13">
        <v>1</v>
      </c>
      <c r="M19" s="13">
        <v>3</v>
      </c>
      <c r="N19" s="13"/>
      <c r="O19" s="13">
        <v>2</v>
      </c>
      <c r="P19" s="13"/>
      <c r="Q19" s="13"/>
      <c r="R19" s="13"/>
      <c r="S19" s="13"/>
      <c r="T19" s="13">
        <v>2</v>
      </c>
      <c r="U19" s="13">
        <v>33000</v>
      </c>
      <c r="V19" s="13">
        <f t="shared" si="1"/>
        <v>16500</v>
      </c>
      <c r="W19" s="13"/>
      <c r="X19" s="14"/>
      <c r="Y19" s="13"/>
      <c r="Z19" s="13"/>
      <c r="AA19" s="13"/>
      <c r="AB19" s="13"/>
      <c r="AC19" s="13"/>
      <c r="AD19" s="13"/>
      <c r="AE19" s="13"/>
      <c r="AF19" s="13"/>
      <c r="AG19" s="13"/>
      <c r="AH19" s="13"/>
    </row>
    <row r="20" spans="1:34" ht="15.75" thickBot="1" x14ac:dyDescent="0.3">
      <c r="A20" s="3"/>
      <c r="B20" s="11">
        <v>116</v>
      </c>
      <c r="C20" s="11">
        <v>1</v>
      </c>
      <c r="D20" s="11" t="s">
        <v>38</v>
      </c>
      <c r="E20" s="11"/>
      <c r="F20" s="12" t="s">
        <v>63</v>
      </c>
      <c r="G20" s="13">
        <v>5</v>
      </c>
      <c r="H20" s="13">
        <v>2</v>
      </c>
      <c r="I20" s="13"/>
      <c r="J20" s="13"/>
      <c r="K20" s="13">
        <v>1</v>
      </c>
      <c r="L20" s="13"/>
      <c r="M20" s="13"/>
      <c r="N20" s="13">
        <v>1</v>
      </c>
      <c r="O20" s="13"/>
      <c r="P20" s="13"/>
      <c r="Q20" s="13"/>
      <c r="R20" s="13"/>
      <c r="S20" s="13"/>
      <c r="T20" s="13">
        <v>1</v>
      </c>
      <c r="U20" s="13">
        <v>2000</v>
      </c>
      <c r="V20" s="13">
        <f t="shared" si="1"/>
        <v>2000</v>
      </c>
      <c r="W20" s="13"/>
      <c r="X20" s="14"/>
      <c r="Y20" s="13"/>
      <c r="Z20" s="13"/>
      <c r="AA20" s="13"/>
      <c r="AB20" s="13"/>
      <c r="AC20" s="13"/>
      <c r="AD20" s="13"/>
      <c r="AE20" s="13"/>
      <c r="AF20" s="13"/>
      <c r="AG20" s="13"/>
      <c r="AH20" s="13"/>
    </row>
    <row r="21" spans="1:34" ht="15.75" thickBot="1" x14ac:dyDescent="0.3">
      <c r="A21" s="3"/>
      <c r="B21" s="11">
        <v>116</v>
      </c>
      <c r="C21" s="11">
        <v>1</v>
      </c>
      <c r="D21" s="11" t="s">
        <v>39</v>
      </c>
      <c r="E21" s="11"/>
      <c r="F21" s="12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4"/>
      <c r="Y21" s="13"/>
      <c r="Z21" s="13"/>
      <c r="AA21" s="13"/>
      <c r="AB21" s="13"/>
      <c r="AC21" s="13"/>
      <c r="AD21" s="13"/>
      <c r="AE21" s="13"/>
      <c r="AF21" s="13"/>
      <c r="AG21" s="13"/>
      <c r="AH21" s="13"/>
    </row>
    <row r="22" spans="1:34" ht="15.75" thickBot="1" x14ac:dyDescent="0.3">
      <c r="A22" s="3"/>
      <c r="B22" s="11">
        <v>116</v>
      </c>
      <c r="C22" s="11">
        <v>1</v>
      </c>
      <c r="D22" s="11" t="s">
        <v>39</v>
      </c>
      <c r="E22" s="11"/>
      <c r="F22" s="12" t="s">
        <v>63</v>
      </c>
      <c r="G22" s="13">
        <v>1</v>
      </c>
      <c r="H22" s="13"/>
      <c r="I22" s="13">
        <v>1</v>
      </c>
      <c r="J22" s="13">
        <v>1</v>
      </c>
      <c r="K22" s="13"/>
      <c r="L22" s="13"/>
      <c r="M22" s="13">
        <v>1</v>
      </c>
      <c r="N22" s="13"/>
      <c r="O22" s="13"/>
      <c r="P22" s="13"/>
      <c r="Q22" s="13"/>
      <c r="R22" s="13"/>
      <c r="S22" s="13"/>
      <c r="T22" s="13">
        <v>1</v>
      </c>
      <c r="U22" s="13">
        <v>10000</v>
      </c>
      <c r="V22" s="13">
        <f t="shared" ref="V22:V25" si="2">U22/T22</f>
        <v>10000</v>
      </c>
      <c r="W22" s="13"/>
      <c r="X22" s="14"/>
      <c r="Y22" s="13"/>
      <c r="Z22" s="13"/>
      <c r="AA22" s="13"/>
      <c r="AB22" s="13"/>
      <c r="AC22" s="13"/>
      <c r="AD22" s="13"/>
      <c r="AE22" s="13"/>
      <c r="AF22" s="13"/>
      <c r="AG22" s="13"/>
      <c r="AH22" s="13"/>
    </row>
    <row r="23" spans="1:34" ht="15.75" thickBot="1" x14ac:dyDescent="0.3">
      <c r="A23" s="3"/>
      <c r="B23" s="11">
        <v>116</v>
      </c>
      <c r="C23" s="11">
        <v>1</v>
      </c>
      <c r="D23" s="11" t="s">
        <v>40</v>
      </c>
      <c r="E23" s="11"/>
      <c r="F23" s="12"/>
      <c r="G23" s="13">
        <v>1</v>
      </c>
      <c r="H23" s="13"/>
      <c r="I23" s="13"/>
      <c r="J23" s="13">
        <v>9</v>
      </c>
      <c r="K23" s="13"/>
      <c r="L23" s="13"/>
      <c r="M23" s="13">
        <v>9</v>
      </c>
      <c r="N23" s="13"/>
      <c r="O23" s="13"/>
      <c r="P23" s="13"/>
      <c r="Q23" s="13"/>
      <c r="R23" s="13"/>
      <c r="S23" s="13"/>
      <c r="T23" s="13">
        <v>9</v>
      </c>
      <c r="U23" s="13">
        <v>2700</v>
      </c>
      <c r="V23" s="13">
        <f t="shared" si="2"/>
        <v>300</v>
      </c>
      <c r="W23" s="13"/>
      <c r="X23" s="14"/>
      <c r="Y23" s="13"/>
      <c r="Z23" s="13"/>
      <c r="AA23" s="13"/>
      <c r="AB23" s="13"/>
      <c r="AC23" s="13"/>
      <c r="AD23" s="13"/>
      <c r="AE23" s="13"/>
      <c r="AF23" s="13"/>
      <c r="AG23" s="13"/>
      <c r="AH23" s="13"/>
    </row>
    <row r="24" spans="1:34" ht="15.75" thickBot="1" x14ac:dyDescent="0.3">
      <c r="A24" s="3"/>
      <c r="B24" s="11">
        <v>116</v>
      </c>
      <c r="C24" s="11">
        <v>1</v>
      </c>
      <c r="D24" s="11" t="s">
        <v>40</v>
      </c>
      <c r="E24" s="11"/>
      <c r="F24" s="12" t="s">
        <v>63</v>
      </c>
      <c r="G24" s="13">
        <v>2</v>
      </c>
      <c r="H24" s="13"/>
      <c r="I24" s="13">
        <v>1</v>
      </c>
      <c r="J24" s="13">
        <v>1</v>
      </c>
      <c r="K24" s="13"/>
      <c r="L24" s="13">
        <v>1</v>
      </c>
      <c r="M24" s="13">
        <v>1</v>
      </c>
      <c r="N24" s="13"/>
      <c r="O24" s="13"/>
      <c r="P24" s="13"/>
      <c r="Q24" s="13"/>
      <c r="R24" s="13"/>
      <c r="S24" s="13"/>
      <c r="T24" s="13">
        <v>2</v>
      </c>
      <c r="U24" s="13">
        <v>5000</v>
      </c>
      <c r="V24" s="13">
        <f t="shared" si="2"/>
        <v>2500</v>
      </c>
      <c r="W24" s="13"/>
      <c r="X24" s="14"/>
      <c r="Y24" s="13"/>
      <c r="Z24" s="13"/>
      <c r="AA24" s="13"/>
      <c r="AB24" s="13"/>
      <c r="AC24" s="13"/>
      <c r="AD24" s="13"/>
      <c r="AE24" s="13"/>
      <c r="AF24" s="13"/>
      <c r="AG24" s="13"/>
      <c r="AH24" s="13"/>
    </row>
    <row r="25" spans="1:34" ht="15.75" thickBot="1" x14ac:dyDescent="0.3">
      <c r="A25" s="3"/>
      <c r="B25" s="11">
        <v>116</v>
      </c>
      <c r="C25" s="11">
        <v>1</v>
      </c>
      <c r="D25" s="11" t="s">
        <v>41</v>
      </c>
      <c r="E25" s="11"/>
      <c r="F25" s="12"/>
      <c r="G25" s="13">
        <v>2</v>
      </c>
      <c r="H25" s="13">
        <v>1</v>
      </c>
      <c r="I25" s="13"/>
      <c r="J25" s="13">
        <v>1</v>
      </c>
      <c r="K25" s="13"/>
      <c r="L25" s="13"/>
      <c r="M25" s="13">
        <v>1</v>
      </c>
      <c r="N25" s="13"/>
      <c r="O25" s="13"/>
      <c r="P25" s="13"/>
      <c r="Q25" s="13"/>
      <c r="R25" s="13"/>
      <c r="S25" s="13"/>
      <c r="T25" s="13">
        <v>1</v>
      </c>
      <c r="U25" s="13">
        <v>1500</v>
      </c>
      <c r="V25" s="13">
        <f t="shared" si="2"/>
        <v>1500</v>
      </c>
      <c r="W25" s="13"/>
      <c r="X25" s="14"/>
      <c r="Y25" s="13"/>
      <c r="Z25" s="13"/>
      <c r="AA25" s="13"/>
      <c r="AB25" s="13"/>
      <c r="AC25" s="13"/>
      <c r="AD25" s="13"/>
      <c r="AE25" s="13"/>
      <c r="AF25" s="13"/>
      <c r="AG25" s="13"/>
      <c r="AH25" s="13"/>
    </row>
    <row r="26" spans="1:34" ht="15.75" thickBot="1" x14ac:dyDescent="0.3">
      <c r="A26" s="3"/>
      <c r="B26" s="11">
        <v>116</v>
      </c>
      <c r="C26" s="11">
        <v>1</v>
      </c>
      <c r="D26" s="11" t="s">
        <v>41</v>
      </c>
      <c r="E26" s="11"/>
      <c r="F26" s="12" t="s">
        <v>63</v>
      </c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4"/>
      <c r="Y26" s="13"/>
      <c r="Z26" s="13"/>
      <c r="AA26" s="13"/>
      <c r="AB26" s="13"/>
      <c r="AC26" s="13"/>
      <c r="AD26" s="13"/>
      <c r="AE26" s="13"/>
      <c r="AF26" s="13"/>
      <c r="AG26" s="13"/>
      <c r="AH26" s="13"/>
    </row>
    <row r="27" spans="1:34" ht="15.75" thickBot="1" x14ac:dyDescent="0.3">
      <c r="A27" s="3"/>
      <c r="B27" s="11">
        <v>116</v>
      </c>
      <c r="C27" s="11">
        <v>1</v>
      </c>
      <c r="D27" s="11" t="s">
        <v>42</v>
      </c>
      <c r="E27" s="11"/>
      <c r="F27" s="12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4"/>
      <c r="Y27" s="13"/>
      <c r="Z27" s="13"/>
      <c r="AA27" s="13"/>
      <c r="AB27" s="13"/>
      <c r="AC27" s="13"/>
      <c r="AD27" s="13"/>
      <c r="AE27" s="13"/>
      <c r="AF27" s="13"/>
      <c r="AG27" s="13"/>
      <c r="AH27" s="13"/>
    </row>
    <row r="28" spans="1:34" ht="15.75" thickBot="1" x14ac:dyDescent="0.3">
      <c r="A28" s="3"/>
      <c r="B28" s="11">
        <v>116</v>
      </c>
      <c r="C28" s="11">
        <v>1</v>
      </c>
      <c r="D28" s="11" t="s">
        <v>42</v>
      </c>
      <c r="E28" s="11"/>
      <c r="F28" s="12" t="s">
        <v>63</v>
      </c>
      <c r="G28" s="13">
        <v>1</v>
      </c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>
        <v>1</v>
      </c>
      <c r="U28" s="13">
        <v>10000</v>
      </c>
      <c r="V28" s="13">
        <f t="shared" ref="V28:V29" si="3">U28/T28</f>
        <v>10000</v>
      </c>
      <c r="W28" s="13"/>
      <c r="X28" s="14"/>
      <c r="Y28" s="13"/>
      <c r="Z28" s="13"/>
      <c r="AA28" s="13"/>
      <c r="AB28" s="13"/>
      <c r="AC28" s="13"/>
      <c r="AD28" s="13"/>
      <c r="AE28" s="13"/>
      <c r="AF28" s="13"/>
      <c r="AG28" s="13"/>
      <c r="AH28" s="13"/>
    </row>
    <row r="29" spans="1:34" ht="15.75" thickBot="1" x14ac:dyDescent="0.3">
      <c r="A29" s="3"/>
      <c r="B29" s="11">
        <v>116</v>
      </c>
      <c r="C29" s="11">
        <v>1</v>
      </c>
      <c r="D29" s="11" t="s">
        <v>43</v>
      </c>
      <c r="E29" s="11"/>
      <c r="F29" s="12"/>
      <c r="G29" s="13">
        <v>1</v>
      </c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>
        <v>3</v>
      </c>
      <c r="U29" s="13">
        <v>10500</v>
      </c>
      <c r="V29" s="13">
        <f t="shared" si="3"/>
        <v>3500</v>
      </c>
      <c r="W29" s="13"/>
      <c r="X29" s="14"/>
      <c r="Y29" s="13"/>
      <c r="Z29" s="13"/>
      <c r="AA29" s="13"/>
      <c r="AB29" s="13"/>
      <c r="AC29" s="13"/>
      <c r="AD29" s="13"/>
      <c r="AE29" s="13"/>
      <c r="AF29" s="13"/>
      <c r="AG29" s="13"/>
      <c r="AH29" s="13"/>
    </row>
    <row r="30" spans="1:34" ht="15.75" thickBot="1" x14ac:dyDescent="0.3">
      <c r="A30" s="3"/>
      <c r="B30" s="11">
        <v>116</v>
      </c>
      <c r="C30" s="11">
        <v>1</v>
      </c>
      <c r="D30" s="11" t="s">
        <v>43</v>
      </c>
      <c r="E30" s="11"/>
      <c r="F30" s="12" t="s">
        <v>63</v>
      </c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4"/>
      <c r="Y30" s="13"/>
      <c r="Z30" s="13"/>
      <c r="AA30" s="13"/>
      <c r="AB30" s="13"/>
      <c r="AC30" s="13"/>
      <c r="AD30" s="13"/>
      <c r="AE30" s="13"/>
      <c r="AF30" s="13"/>
      <c r="AG30" s="13"/>
      <c r="AH30" s="13"/>
    </row>
    <row r="31" spans="1:34" ht="15.75" thickBot="1" x14ac:dyDescent="0.3">
      <c r="A31" s="3"/>
      <c r="B31" s="11">
        <v>116</v>
      </c>
      <c r="C31" s="11">
        <v>1</v>
      </c>
      <c r="D31" s="11" t="s">
        <v>44</v>
      </c>
      <c r="E31" s="11"/>
      <c r="F31" s="12"/>
      <c r="G31" s="13"/>
      <c r="H31" s="13"/>
      <c r="I31" s="13"/>
      <c r="J31" s="13">
        <v>1</v>
      </c>
      <c r="K31" s="13"/>
      <c r="L31" s="13"/>
      <c r="M31" s="13">
        <v>1</v>
      </c>
      <c r="N31" s="13"/>
      <c r="O31" s="13"/>
      <c r="P31" s="13"/>
      <c r="Q31" s="13"/>
      <c r="R31" s="13"/>
      <c r="S31" s="13"/>
      <c r="T31" s="13">
        <v>1</v>
      </c>
      <c r="U31" s="13">
        <v>1500</v>
      </c>
      <c r="V31" s="13">
        <f>U31/T31</f>
        <v>1500</v>
      </c>
      <c r="W31" s="13"/>
      <c r="X31" s="14"/>
      <c r="Y31" s="13"/>
      <c r="Z31" s="13"/>
      <c r="AA31" s="13"/>
      <c r="AB31" s="13"/>
      <c r="AC31" s="13"/>
      <c r="AD31" s="13"/>
      <c r="AE31" s="13"/>
      <c r="AF31" s="13"/>
      <c r="AG31" s="13"/>
      <c r="AH31" s="13"/>
    </row>
    <row r="32" spans="1:34" ht="15.75" thickBot="1" x14ac:dyDescent="0.3">
      <c r="A32" s="3"/>
      <c r="B32" s="11">
        <v>116</v>
      </c>
      <c r="C32" s="11">
        <v>1</v>
      </c>
      <c r="D32" s="11" t="s">
        <v>45</v>
      </c>
      <c r="E32" s="11"/>
      <c r="F32" s="12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4"/>
      <c r="Y32" s="13"/>
      <c r="Z32" s="13"/>
      <c r="AA32" s="13"/>
      <c r="AB32" s="13"/>
      <c r="AC32" s="13"/>
      <c r="AD32" s="13"/>
      <c r="AE32" s="13"/>
      <c r="AF32" s="13"/>
      <c r="AG32" s="13"/>
      <c r="AH32" s="13"/>
    </row>
    <row r="33" spans="1:34" ht="15.75" thickBot="1" x14ac:dyDescent="0.3">
      <c r="A33" s="3"/>
      <c r="B33" s="11">
        <v>117</v>
      </c>
      <c r="C33" s="11">
        <v>1</v>
      </c>
      <c r="D33" s="11" t="s">
        <v>27</v>
      </c>
      <c r="E33" s="11"/>
      <c r="F33" s="12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4"/>
      <c r="Y33" s="13"/>
      <c r="Z33" s="13"/>
      <c r="AA33" s="13"/>
      <c r="AB33" s="13"/>
      <c r="AC33" s="13"/>
      <c r="AD33" s="13"/>
      <c r="AE33" s="13"/>
      <c r="AF33" s="13"/>
      <c r="AG33" s="13"/>
      <c r="AH33" s="13"/>
    </row>
    <row r="34" spans="1:34" ht="15.75" thickBot="1" x14ac:dyDescent="0.3">
      <c r="A34" s="3"/>
      <c r="B34" s="11">
        <v>117</v>
      </c>
      <c r="C34" s="11">
        <v>1</v>
      </c>
      <c r="D34" s="11" t="s">
        <v>28</v>
      </c>
      <c r="E34" s="11"/>
      <c r="F34" s="12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4"/>
      <c r="Y34" s="13"/>
      <c r="Z34" s="13"/>
      <c r="AA34" s="13"/>
      <c r="AB34" s="13"/>
      <c r="AC34" s="13"/>
      <c r="AD34" s="13"/>
      <c r="AE34" s="13"/>
      <c r="AF34" s="13"/>
      <c r="AG34" s="13"/>
      <c r="AH34" s="13"/>
    </row>
    <row r="35" spans="1:34" ht="15.75" thickBot="1" x14ac:dyDescent="0.3">
      <c r="A35" s="3"/>
      <c r="B35" s="11">
        <v>117</v>
      </c>
      <c r="C35" s="11">
        <v>2</v>
      </c>
      <c r="D35" s="11" t="s">
        <v>27</v>
      </c>
      <c r="E35" s="11"/>
      <c r="F35" s="12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4"/>
      <c r="Y35" s="13"/>
      <c r="Z35" s="13"/>
      <c r="AA35" s="13"/>
      <c r="AB35" s="13"/>
      <c r="AC35" s="13"/>
      <c r="AD35" s="13"/>
      <c r="AE35" s="13"/>
      <c r="AF35" s="13"/>
      <c r="AG35" s="13"/>
      <c r="AH35" s="13"/>
    </row>
    <row r="36" spans="1:34" ht="15.75" thickBot="1" x14ac:dyDescent="0.3">
      <c r="A36" s="3"/>
      <c r="B36" s="11">
        <v>117</v>
      </c>
      <c r="C36" s="11">
        <v>2</v>
      </c>
      <c r="D36" s="11" t="s">
        <v>28</v>
      </c>
      <c r="E36" s="11"/>
      <c r="F36" s="12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4"/>
      <c r="Y36" s="13"/>
      <c r="Z36" s="13"/>
      <c r="AA36" s="13"/>
      <c r="AB36" s="13"/>
      <c r="AC36" s="13"/>
      <c r="AD36" s="13"/>
      <c r="AE36" s="13"/>
      <c r="AF36" s="13"/>
      <c r="AG36" s="13"/>
      <c r="AH36" s="13"/>
    </row>
    <row r="37" spans="1:34" ht="15.75" thickBot="1" x14ac:dyDescent="0.3">
      <c r="A37" s="3"/>
      <c r="B37" s="11">
        <v>118</v>
      </c>
      <c r="C37" s="11">
        <v>1</v>
      </c>
      <c r="D37" s="11" t="s">
        <v>27</v>
      </c>
      <c r="E37" s="11"/>
      <c r="F37" s="12"/>
      <c r="G37" s="13">
        <v>7</v>
      </c>
      <c r="H37" s="13">
        <v>1</v>
      </c>
      <c r="I37" s="13">
        <v>2</v>
      </c>
      <c r="J37" s="13">
        <v>4</v>
      </c>
      <c r="K37" s="13">
        <v>1</v>
      </c>
      <c r="L37" s="13">
        <v>1</v>
      </c>
      <c r="M37" s="13">
        <v>8</v>
      </c>
      <c r="N37" s="13">
        <v>1</v>
      </c>
      <c r="O37" s="13"/>
      <c r="P37" s="13"/>
      <c r="Q37" s="13"/>
      <c r="R37" s="13"/>
      <c r="S37" s="13"/>
      <c r="T37" s="13">
        <v>8</v>
      </c>
      <c r="U37" s="13">
        <v>67000</v>
      </c>
      <c r="V37" s="13">
        <f>U37/T37</f>
        <v>8375</v>
      </c>
      <c r="W37" s="13"/>
      <c r="X37" s="14"/>
      <c r="Y37" s="13"/>
      <c r="Z37" s="13"/>
      <c r="AA37" s="13"/>
      <c r="AB37" s="13"/>
      <c r="AC37" s="13">
        <v>1</v>
      </c>
      <c r="AD37" s="13">
        <v>1</v>
      </c>
      <c r="AE37" s="13"/>
      <c r="AF37" s="13"/>
      <c r="AG37" s="13"/>
      <c r="AH37" s="13"/>
    </row>
    <row r="38" spans="1:34" ht="15.75" thickBot="1" x14ac:dyDescent="0.3">
      <c r="A38" s="3"/>
      <c r="B38" s="11">
        <v>118</v>
      </c>
      <c r="C38" s="11">
        <v>1</v>
      </c>
      <c r="D38" s="11" t="s">
        <v>28</v>
      </c>
      <c r="E38" s="11"/>
      <c r="F38" s="12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4"/>
      <c r="Y38" s="13"/>
      <c r="Z38" s="13"/>
      <c r="AA38" s="13"/>
      <c r="AB38" s="13"/>
      <c r="AC38" s="13"/>
      <c r="AD38" s="13"/>
      <c r="AE38" s="13"/>
      <c r="AF38" s="13"/>
      <c r="AG38" s="13"/>
      <c r="AH38" s="13"/>
    </row>
    <row r="39" spans="1:34" ht="15.75" thickBot="1" x14ac:dyDescent="0.3">
      <c r="A39" s="3"/>
      <c r="B39" s="11">
        <v>118</v>
      </c>
      <c r="C39" s="11">
        <v>1</v>
      </c>
      <c r="D39" s="11" t="s">
        <v>29</v>
      </c>
      <c r="E39" s="11"/>
      <c r="F39" s="12"/>
      <c r="G39" s="13">
        <v>46</v>
      </c>
      <c r="H39" s="13"/>
      <c r="I39" s="13">
        <v>43</v>
      </c>
      <c r="J39" s="13">
        <v>45</v>
      </c>
      <c r="K39" s="13">
        <v>4</v>
      </c>
      <c r="L39" s="13">
        <v>1</v>
      </c>
      <c r="M39" s="13">
        <v>46</v>
      </c>
      <c r="N39" s="13"/>
      <c r="O39" s="13"/>
      <c r="P39" s="13"/>
      <c r="Q39" s="13"/>
      <c r="R39" s="13"/>
      <c r="S39" s="13"/>
      <c r="T39" s="13">
        <v>50</v>
      </c>
      <c r="U39" s="13">
        <v>264800</v>
      </c>
      <c r="V39" s="13">
        <f t="shared" ref="V39:V40" si="4">U39/T39</f>
        <v>5296</v>
      </c>
      <c r="W39" s="13"/>
      <c r="X39" s="14"/>
      <c r="Y39" s="13"/>
      <c r="Z39" s="13"/>
      <c r="AA39" s="13"/>
      <c r="AB39" s="13"/>
      <c r="AC39" s="13"/>
      <c r="AD39" s="13"/>
      <c r="AE39" s="13"/>
      <c r="AF39" s="13"/>
      <c r="AG39" s="13"/>
      <c r="AH39" s="13"/>
    </row>
    <row r="40" spans="1:34" ht="15.75" thickBot="1" x14ac:dyDescent="0.3">
      <c r="A40" s="3"/>
      <c r="B40" s="11">
        <v>118</v>
      </c>
      <c r="C40" s="11">
        <v>1</v>
      </c>
      <c r="D40" s="11" t="s">
        <v>30</v>
      </c>
      <c r="E40" s="11"/>
      <c r="F40" s="12"/>
      <c r="G40" s="13">
        <v>10</v>
      </c>
      <c r="H40" s="13">
        <v>2</v>
      </c>
      <c r="I40" s="13">
        <v>2</v>
      </c>
      <c r="J40" s="13">
        <v>6</v>
      </c>
      <c r="K40" s="13"/>
      <c r="L40" s="13"/>
      <c r="M40" s="13">
        <v>17</v>
      </c>
      <c r="N40" s="13">
        <v>1</v>
      </c>
      <c r="O40" s="13">
        <v>1</v>
      </c>
      <c r="P40" s="13"/>
      <c r="Q40" s="13"/>
      <c r="R40" s="13"/>
      <c r="S40" s="13"/>
      <c r="T40" s="13">
        <v>7</v>
      </c>
      <c r="U40" s="13">
        <v>19000</v>
      </c>
      <c r="V40" s="13">
        <f t="shared" si="4"/>
        <v>2714.2857142857142</v>
      </c>
      <c r="W40" s="13"/>
      <c r="X40" s="14"/>
      <c r="Y40" s="13"/>
      <c r="Z40" s="13"/>
      <c r="AA40" s="13"/>
      <c r="AB40" s="13"/>
      <c r="AC40" s="13"/>
      <c r="AD40" s="13"/>
      <c r="AE40" s="13"/>
      <c r="AF40" s="13"/>
      <c r="AG40" s="13"/>
      <c r="AH40" s="13"/>
    </row>
    <row r="41" spans="1:34" ht="15.75" thickBot="1" x14ac:dyDescent="0.3">
      <c r="A41" s="3"/>
      <c r="B41" s="11">
        <v>118</v>
      </c>
      <c r="C41" s="11">
        <v>2</v>
      </c>
      <c r="D41" s="11"/>
      <c r="E41" s="11"/>
      <c r="F41" s="12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4"/>
      <c r="Y41" s="13"/>
      <c r="Z41" s="13"/>
      <c r="AA41" s="13"/>
      <c r="AB41" s="13"/>
      <c r="AC41" s="13"/>
      <c r="AD41" s="13"/>
      <c r="AE41" s="13"/>
      <c r="AF41" s="13"/>
      <c r="AG41" s="13"/>
      <c r="AH41" s="13"/>
    </row>
    <row r="42" spans="1:34" ht="15.75" thickBot="1" x14ac:dyDescent="0.3">
      <c r="A42" s="3"/>
      <c r="B42" s="11">
        <v>118</v>
      </c>
      <c r="C42" s="11">
        <v>3</v>
      </c>
      <c r="D42" s="11" t="s">
        <v>27</v>
      </c>
      <c r="E42" s="11"/>
      <c r="F42" s="12" t="s">
        <v>63</v>
      </c>
      <c r="G42" s="13">
        <v>1</v>
      </c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>
        <v>1</v>
      </c>
      <c r="U42" s="13">
        <v>5000</v>
      </c>
      <c r="V42" s="13">
        <f>U42/T42</f>
        <v>5000</v>
      </c>
      <c r="W42" s="13"/>
      <c r="X42" s="14"/>
      <c r="Y42" s="13"/>
      <c r="Z42" s="13"/>
      <c r="AA42" s="13"/>
      <c r="AB42" s="13"/>
      <c r="AC42" s="13"/>
      <c r="AD42" s="13"/>
      <c r="AE42" s="13"/>
      <c r="AF42" s="13"/>
      <c r="AG42" s="13"/>
      <c r="AH42" s="13"/>
    </row>
    <row r="43" spans="1:34" ht="15.75" thickBot="1" x14ac:dyDescent="0.3">
      <c r="A43" s="3"/>
      <c r="B43" s="11">
        <v>118</v>
      </c>
      <c r="C43" s="11">
        <v>3</v>
      </c>
      <c r="D43" s="11" t="s">
        <v>28</v>
      </c>
      <c r="E43" s="11"/>
      <c r="F43" s="12" t="s">
        <v>63</v>
      </c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4"/>
      <c r="Y43" s="13"/>
      <c r="Z43" s="13"/>
      <c r="AA43" s="13"/>
      <c r="AB43" s="13"/>
      <c r="AC43" s="13"/>
      <c r="AD43" s="13"/>
      <c r="AE43" s="13"/>
      <c r="AF43" s="13"/>
      <c r="AG43" s="13"/>
      <c r="AH43" s="13"/>
    </row>
    <row r="44" spans="1:34" ht="15.75" thickBot="1" x14ac:dyDescent="0.3">
      <c r="A44" s="3"/>
      <c r="B44" s="11">
        <v>119</v>
      </c>
      <c r="C44" s="11">
        <v>1</v>
      </c>
      <c r="D44" s="11" t="s">
        <v>27</v>
      </c>
      <c r="E44" s="11"/>
      <c r="F44" s="12"/>
      <c r="G44" s="13"/>
      <c r="H44" s="13"/>
      <c r="I44" s="13"/>
      <c r="J44" s="13">
        <v>2</v>
      </c>
      <c r="K44" s="13"/>
      <c r="L44" s="13"/>
      <c r="M44" s="13"/>
      <c r="N44" s="13"/>
      <c r="O44" s="13"/>
      <c r="P44" s="13"/>
      <c r="Q44" s="13"/>
      <c r="R44" s="13"/>
      <c r="S44" s="13"/>
      <c r="T44" s="13">
        <v>2</v>
      </c>
      <c r="U44" s="13"/>
      <c r="V44" s="13"/>
      <c r="W44" s="13"/>
      <c r="X44" s="14"/>
      <c r="Y44" s="13"/>
      <c r="Z44" s="13"/>
      <c r="AA44" s="13"/>
      <c r="AB44" s="13"/>
      <c r="AC44" s="13"/>
      <c r="AD44" s="13"/>
      <c r="AE44" s="13"/>
      <c r="AF44" s="13"/>
      <c r="AG44" s="13"/>
      <c r="AH44" s="13"/>
    </row>
    <row r="45" spans="1:34" ht="15.75" thickBot="1" x14ac:dyDescent="0.3">
      <c r="A45" s="3"/>
      <c r="B45" s="11">
        <v>119</v>
      </c>
      <c r="C45" s="11">
        <v>1</v>
      </c>
      <c r="D45" s="11" t="s">
        <v>28</v>
      </c>
      <c r="E45" s="11"/>
      <c r="F45" s="12"/>
      <c r="G45" s="13"/>
      <c r="H45" s="13"/>
      <c r="I45" s="13"/>
      <c r="J45" s="13">
        <v>2</v>
      </c>
      <c r="K45" s="13"/>
      <c r="L45" s="13"/>
      <c r="M45" s="13"/>
      <c r="N45" s="13"/>
      <c r="O45" s="13"/>
      <c r="P45" s="13"/>
      <c r="Q45" s="13"/>
      <c r="R45" s="13"/>
      <c r="S45" s="13"/>
      <c r="T45" s="13">
        <v>2</v>
      </c>
      <c r="U45" s="13"/>
      <c r="V45" s="13"/>
      <c r="W45" s="13"/>
      <c r="X45" s="14"/>
      <c r="Y45" s="13"/>
      <c r="Z45" s="13"/>
      <c r="AA45" s="13"/>
      <c r="AB45" s="13"/>
      <c r="AC45" s="13"/>
      <c r="AD45" s="13"/>
      <c r="AE45" s="13"/>
      <c r="AF45" s="13"/>
      <c r="AG45" s="13"/>
      <c r="AH45" s="13"/>
    </row>
    <row r="46" spans="1:34" ht="15.75" thickBot="1" x14ac:dyDescent="0.3">
      <c r="A46" s="3"/>
      <c r="B46" s="11">
        <v>119</v>
      </c>
      <c r="C46" s="11">
        <v>2</v>
      </c>
      <c r="D46" s="11"/>
      <c r="E46" s="11"/>
      <c r="F46" s="12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4"/>
      <c r="Y46" s="13"/>
      <c r="Z46" s="13"/>
      <c r="AA46" s="13"/>
      <c r="AB46" s="13"/>
      <c r="AC46" s="13"/>
      <c r="AD46" s="13"/>
      <c r="AE46" s="13"/>
      <c r="AF46" s="13"/>
      <c r="AG46" s="13"/>
      <c r="AH46" s="13"/>
    </row>
    <row r="47" spans="1:34" ht="15.75" thickBot="1" x14ac:dyDescent="0.3">
      <c r="A47" s="3"/>
      <c r="B47" s="11">
        <v>119</v>
      </c>
      <c r="C47" s="11">
        <v>3</v>
      </c>
      <c r="D47" s="11"/>
      <c r="E47" s="11"/>
      <c r="F47" s="12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4"/>
      <c r="Y47" s="13"/>
      <c r="Z47" s="13"/>
      <c r="AA47" s="13"/>
      <c r="AB47" s="13"/>
      <c r="AC47" s="13"/>
      <c r="AD47" s="13"/>
      <c r="AE47" s="13"/>
      <c r="AF47" s="13"/>
      <c r="AG47" s="13"/>
      <c r="AH47" s="13"/>
    </row>
    <row r="48" spans="1:34" ht="15.75" thickBot="1" x14ac:dyDescent="0.3">
      <c r="A48" s="3"/>
      <c r="B48" s="11">
        <v>119</v>
      </c>
      <c r="C48" s="11">
        <v>4</v>
      </c>
      <c r="D48" s="11" t="s">
        <v>27</v>
      </c>
      <c r="E48" s="11"/>
      <c r="F48" s="12"/>
      <c r="G48" s="13">
        <v>1</v>
      </c>
      <c r="H48" s="13"/>
      <c r="I48" s="13"/>
      <c r="J48" s="13">
        <v>1</v>
      </c>
      <c r="K48" s="13"/>
      <c r="L48" s="13"/>
      <c r="M48" s="13">
        <v>1</v>
      </c>
      <c r="N48" s="13"/>
      <c r="O48" s="13"/>
      <c r="P48" s="13"/>
      <c r="Q48" s="13"/>
      <c r="R48" s="13"/>
      <c r="S48" s="13"/>
      <c r="T48" s="13">
        <v>1</v>
      </c>
      <c r="U48" s="13">
        <v>1000</v>
      </c>
      <c r="V48" s="13">
        <f>U48/T48</f>
        <v>1000</v>
      </c>
      <c r="W48" s="13"/>
      <c r="X48" s="14"/>
      <c r="Y48" s="13"/>
      <c r="Z48" s="13"/>
      <c r="AA48" s="13"/>
      <c r="AB48" s="13"/>
      <c r="AC48" s="13"/>
      <c r="AD48" s="13"/>
      <c r="AE48" s="13"/>
      <c r="AF48" s="13"/>
      <c r="AG48" s="13"/>
      <c r="AH48" s="13"/>
    </row>
    <row r="49" spans="1:34" ht="15.75" thickBot="1" x14ac:dyDescent="0.3">
      <c r="A49" s="3"/>
      <c r="B49" s="11">
        <v>119</v>
      </c>
      <c r="C49" s="11">
        <v>4</v>
      </c>
      <c r="D49" s="11" t="s">
        <v>28</v>
      </c>
      <c r="E49" s="11"/>
      <c r="F49" s="12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4"/>
      <c r="Y49" s="13"/>
      <c r="Z49" s="13"/>
      <c r="AA49" s="13"/>
      <c r="AB49" s="13"/>
      <c r="AC49" s="13"/>
      <c r="AD49" s="13"/>
      <c r="AE49" s="13"/>
      <c r="AF49" s="13"/>
      <c r="AG49" s="13"/>
      <c r="AH49" s="13"/>
    </row>
    <row r="50" spans="1:34" ht="15.75" thickBot="1" x14ac:dyDescent="0.3">
      <c r="A50" s="3"/>
      <c r="B50" s="11">
        <v>119</v>
      </c>
      <c r="C50" s="11">
        <v>4</v>
      </c>
      <c r="D50" s="11" t="s">
        <v>29</v>
      </c>
      <c r="E50" s="11"/>
      <c r="F50" s="12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4"/>
      <c r="Y50" s="13"/>
      <c r="Z50" s="13"/>
      <c r="AA50" s="13"/>
      <c r="AB50" s="13"/>
      <c r="AC50" s="13"/>
      <c r="AD50" s="13"/>
      <c r="AE50" s="13"/>
      <c r="AF50" s="13"/>
      <c r="AG50" s="13"/>
      <c r="AH50" s="13"/>
    </row>
    <row r="51" spans="1:34" ht="15.75" thickBot="1" x14ac:dyDescent="0.3">
      <c r="A51" s="3"/>
      <c r="B51" s="11">
        <v>119</v>
      </c>
      <c r="C51" s="11">
        <v>4</v>
      </c>
      <c r="D51" s="11" t="s">
        <v>30</v>
      </c>
      <c r="E51" s="11"/>
      <c r="F51" s="12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4"/>
      <c r="Y51" s="13"/>
      <c r="Z51" s="13"/>
      <c r="AA51" s="13"/>
      <c r="AB51" s="13"/>
      <c r="AC51" s="13"/>
      <c r="AD51" s="13"/>
      <c r="AE51" s="13"/>
      <c r="AF51" s="13"/>
      <c r="AG51" s="13"/>
      <c r="AH51" s="13"/>
    </row>
    <row r="52" spans="1:34" ht="15.75" thickBot="1" x14ac:dyDescent="0.3">
      <c r="A52" s="3"/>
      <c r="B52" s="11">
        <v>119</v>
      </c>
      <c r="C52" s="11">
        <v>4</v>
      </c>
      <c r="D52" s="11" t="s">
        <v>31</v>
      </c>
      <c r="E52" s="11"/>
      <c r="F52" s="12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4"/>
      <c r="Y52" s="13"/>
      <c r="Z52" s="13"/>
      <c r="AA52" s="13"/>
      <c r="AB52" s="13"/>
      <c r="AC52" s="13"/>
      <c r="AD52" s="13"/>
      <c r="AE52" s="13"/>
      <c r="AF52" s="13"/>
      <c r="AG52" s="13"/>
      <c r="AH52" s="13"/>
    </row>
    <row r="53" spans="1:34" ht="15.75" thickBot="1" x14ac:dyDescent="0.3">
      <c r="A53" s="3"/>
      <c r="B53" s="11">
        <v>119</v>
      </c>
      <c r="C53" s="11">
        <v>4</v>
      </c>
      <c r="D53" s="11" t="s">
        <v>32</v>
      </c>
      <c r="E53" s="11"/>
      <c r="F53" s="12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4"/>
      <c r="Y53" s="13"/>
      <c r="Z53" s="13"/>
      <c r="AA53" s="13"/>
      <c r="AB53" s="13"/>
      <c r="AC53" s="13"/>
      <c r="AD53" s="13"/>
      <c r="AE53" s="13"/>
      <c r="AF53" s="13"/>
      <c r="AG53" s="13"/>
      <c r="AH53" s="13"/>
    </row>
    <row r="54" spans="1:34" ht="15.75" thickBot="1" x14ac:dyDescent="0.3">
      <c r="A54" s="3"/>
      <c r="B54" s="11">
        <v>119</v>
      </c>
      <c r="C54" s="11">
        <v>4</v>
      </c>
      <c r="D54" s="11" t="s">
        <v>33</v>
      </c>
      <c r="E54" s="11"/>
      <c r="F54" s="12"/>
      <c r="G54" s="13">
        <v>1</v>
      </c>
      <c r="H54" s="13"/>
      <c r="I54" s="13">
        <v>1</v>
      </c>
      <c r="J54" s="13"/>
      <c r="K54" s="13"/>
      <c r="L54" s="13">
        <v>1</v>
      </c>
      <c r="M54" s="13"/>
      <c r="N54" s="13"/>
      <c r="O54" s="13"/>
      <c r="P54" s="13"/>
      <c r="Q54" s="13"/>
      <c r="R54" s="13"/>
      <c r="S54" s="13"/>
      <c r="T54" s="13">
        <v>1</v>
      </c>
      <c r="U54" s="13">
        <v>10000</v>
      </c>
      <c r="V54" s="13">
        <f>U54/T54</f>
        <v>10000</v>
      </c>
      <c r="W54" s="13"/>
      <c r="X54" s="14"/>
      <c r="Y54" s="13"/>
      <c r="Z54" s="13"/>
      <c r="AA54" s="13"/>
      <c r="AB54" s="13"/>
      <c r="AC54" s="13"/>
      <c r="AD54" s="13"/>
      <c r="AE54" s="13"/>
      <c r="AF54" s="13"/>
      <c r="AG54" s="13"/>
      <c r="AH54" s="13"/>
    </row>
    <row r="55" spans="1:34" ht="15.75" thickBot="1" x14ac:dyDescent="0.3">
      <c r="A55" s="3"/>
      <c r="B55" s="11">
        <v>119</v>
      </c>
      <c r="C55" s="11">
        <v>4</v>
      </c>
      <c r="D55" s="11" t="s">
        <v>34</v>
      </c>
      <c r="E55" s="11"/>
      <c r="F55" s="12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4"/>
      <c r="Y55" s="13"/>
      <c r="Z55" s="13"/>
      <c r="AA55" s="13"/>
      <c r="AB55" s="13"/>
      <c r="AC55" s="13"/>
      <c r="AD55" s="13"/>
      <c r="AE55" s="13"/>
      <c r="AF55" s="13"/>
      <c r="AG55" s="13"/>
      <c r="AH55" s="13"/>
    </row>
    <row r="56" spans="1:34" ht="15.75" thickBot="1" x14ac:dyDescent="0.3">
      <c r="A56" s="3"/>
      <c r="B56" s="11">
        <v>119</v>
      </c>
      <c r="C56" s="11">
        <v>4</v>
      </c>
      <c r="D56" s="11" t="s">
        <v>35</v>
      </c>
      <c r="E56" s="11"/>
      <c r="F56" s="12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4"/>
      <c r="Y56" s="13"/>
      <c r="Z56" s="13"/>
      <c r="AA56" s="13"/>
      <c r="AB56" s="13"/>
      <c r="AC56" s="13"/>
      <c r="AD56" s="13"/>
      <c r="AE56" s="13"/>
      <c r="AF56" s="13"/>
      <c r="AG56" s="13"/>
      <c r="AH56" s="13"/>
    </row>
    <row r="57" spans="1:34" ht="15.75" thickBot="1" x14ac:dyDescent="0.3">
      <c r="A57" s="3"/>
      <c r="B57" s="11">
        <v>119</v>
      </c>
      <c r="C57" s="11">
        <v>5</v>
      </c>
      <c r="D57" s="11"/>
      <c r="E57" s="11"/>
      <c r="F57" s="12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4"/>
      <c r="Y57" s="13"/>
      <c r="Z57" s="13"/>
      <c r="AA57" s="13"/>
      <c r="AB57" s="13"/>
      <c r="AC57" s="13"/>
      <c r="AD57" s="13"/>
      <c r="AE57" s="13"/>
      <c r="AF57" s="13"/>
      <c r="AG57" s="13"/>
      <c r="AH57" s="13"/>
    </row>
    <row r="58" spans="1:34" ht="15.75" thickBot="1" x14ac:dyDescent="0.3">
      <c r="A58" s="3"/>
      <c r="B58" s="11">
        <v>119</v>
      </c>
      <c r="C58" s="11">
        <v>6</v>
      </c>
      <c r="D58" s="11" t="s">
        <v>27</v>
      </c>
      <c r="E58" s="11"/>
      <c r="F58" s="12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4"/>
      <c r="Y58" s="13"/>
      <c r="Z58" s="13"/>
      <c r="AA58" s="13"/>
      <c r="AB58" s="13"/>
      <c r="AC58" s="13"/>
      <c r="AD58" s="13"/>
      <c r="AE58" s="13"/>
      <c r="AF58" s="13"/>
      <c r="AG58" s="13"/>
      <c r="AH58" s="13"/>
    </row>
    <row r="59" spans="1:34" ht="15.75" thickBot="1" x14ac:dyDescent="0.3">
      <c r="A59" s="3"/>
      <c r="B59" s="11">
        <v>119</v>
      </c>
      <c r="C59" s="11">
        <v>6</v>
      </c>
      <c r="D59" s="11" t="s">
        <v>28</v>
      </c>
      <c r="E59" s="11"/>
      <c r="F59" s="12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4"/>
      <c r="Y59" s="13"/>
      <c r="Z59" s="13"/>
      <c r="AA59" s="13"/>
      <c r="AB59" s="13"/>
      <c r="AC59" s="13"/>
      <c r="AD59" s="13"/>
      <c r="AE59" s="13"/>
      <c r="AF59" s="13"/>
      <c r="AG59" s="13"/>
      <c r="AH59" s="13"/>
    </row>
    <row r="60" spans="1:34" ht="15.75" thickBot="1" x14ac:dyDescent="0.3">
      <c r="A60" s="3"/>
      <c r="B60" s="11">
        <v>120</v>
      </c>
      <c r="C60" s="11">
        <v>1</v>
      </c>
      <c r="D60" s="11"/>
      <c r="E60" s="11"/>
      <c r="F60" s="12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4"/>
      <c r="Y60" s="13"/>
      <c r="Z60" s="13"/>
      <c r="AA60" s="13"/>
      <c r="AB60" s="13"/>
      <c r="AC60" s="13"/>
      <c r="AD60" s="13"/>
      <c r="AE60" s="13"/>
      <c r="AF60" s="13"/>
      <c r="AG60" s="13"/>
      <c r="AH60" s="13"/>
    </row>
    <row r="61" spans="1:34" ht="15.75" thickBot="1" x14ac:dyDescent="0.3">
      <c r="A61" s="3"/>
      <c r="B61" s="11">
        <v>120</v>
      </c>
      <c r="C61" s="11">
        <v>2</v>
      </c>
      <c r="D61" s="11"/>
      <c r="E61" s="11"/>
      <c r="F61" s="12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4"/>
      <c r="Y61" s="13"/>
      <c r="Z61" s="13"/>
      <c r="AA61" s="13"/>
      <c r="AB61" s="13"/>
      <c r="AC61" s="13"/>
      <c r="AD61" s="13"/>
      <c r="AE61" s="13"/>
      <c r="AF61" s="13"/>
      <c r="AG61" s="13"/>
      <c r="AH61" s="13"/>
    </row>
    <row r="62" spans="1:34" ht="15.75" thickBot="1" x14ac:dyDescent="0.3">
      <c r="A62" s="3"/>
      <c r="B62" s="11">
        <v>120</v>
      </c>
      <c r="C62" s="11">
        <v>3</v>
      </c>
      <c r="D62" s="11"/>
      <c r="E62" s="11"/>
      <c r="F62" s="12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4"/>
      <c r="Y62" s="13"/>
      <c r="Z62" s="13"/>
      <c r="AA62" s="13"/>
      <c r="AB62" s="13"/>
      <c r="AC62" s="13"/>
      <c r="AD62" s="13"/>
      <c r="AE62" s="13"/>
      <c r="AF62" s="13"/>
      <c r="AG62" s="13"/>
      <c r="AH62" s="13"/>
    </row>
    <row r="63" spans="1:34" ht="15.75" thickBot="1" x14ac:dyDescent="0.3">
      <c r="A63" s="3"/>
      <c r="B63" s="11">
        <v>120</v>
      </c>
      <c r="C63" s="11">
        <v>4</v>
      </c>
      <c r="D63" s="11"/>
      <c r="E63" s="11"/>
      <c r="F63" s="12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4"/>
      <c r="Y63" s="13"/>
      <c r="Z63" s="13"/>
      <c r="AA63" s="13"/>
      <c r="AB63" s="13"/>
      <c r="AC63" s="13"/>
      <c r="AD63" s="13"/>
      <c r="AE63" s="13"/>
      <c r="AF63" s="13"/>
      <c r="AG63" s="13"/>
      <c r="AH63" s="13"/>
    </row>
    <row r="64" spans="1:34" ht="15.75" thickBot="1" x14ac:dyDescent="0.3">
      <c r="A64" s="3"/>
      <c r="B64" s="11">
        <v>120</v>
      </c>
      <c r="C64" s="11">
        <v>5</v>
      </c>
      <c r="D64" s="11"/>
      <c r="E64" s="11"/>
      <c r="F64" s="12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4"/>
      <c r="Y64" s="13"/>
      <c r="Z64" s="13"/>
      <c r="AA64" s="13"/>
      <c r="AB64" s="13"/>
      <c r="AC64" s="13"/>
      <c r="AD64" s="13"/>
      <c r="AE64" s="13"/>
      <c r="AF64" s="13"/>
      <c r="AG64" s="13"/>
      <c r="AH64" s="13"/>
    </row>
    <row r="65" spans="1:34" ht="15.75" thickBot="1" x14ac:dyDescent="0.3">
      <c r="A65" s="3"/>
      <c r="B65" s="11">
        <v>120</v>
      </c>
      <c r="C65" s="11">
        <v>6</v>
      </c>
      <c r="D65" s="11" t="s">
        <v>27</v>
      </c>
      <c r="E65" s="11"/>
      <c r="F65" s="12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4"/>
      <c r="Y65" s="13"/>
      <c r="Z65" s="13"/>
      <c r="AA65" s="13"/>
      <c r="AB65" s="13"/>
      <c r="AC65" s="13"/>
      <c r="AD65" s="13"/>
      <c r="AE65" s="13"/>
      <c r="AF65" s="13"/>
      <c r="AG65" s="13"/>
      <c r="AH65" s="13"/>
    </row>
    <row r="66" spans="1:34" ht="15.75" thickBot="1" x14ac:dyDescent="0.3">
      <c r="A66" s="3"/>
      <c r="B66" s="11">
        <v>120</v>
      </c>
      <c r="C66" s="11">
        <v>6</v>
      </c>
      <c r="D66" s="11" t="s">
        <v>28</v>
      </c>
      <c r="E66" s="11"/>
      <c r="F66" s="12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4"/>
      <c r="Y66" s="13"/>
      <c r="Z66" s="13"/>
      <c r="AA66" s="13"/>
      <c r="AB66" s="13"/>
      <c r="AC66" s="13"/>
      <c r="AD66" s="13"/>
      <c r="AE66" s="13"/>
      <c r="AF66" s="13"/>
      <c r="AG66" s="13"/>
      <c r="AH66" s="13"/>
    </row>
    <row r="67" spans="1:34" ht="15.75" thickBot="1" x14ac:dyDescent="0.3">
      <c r="A67" s="3"/>
      <c r="B67" s="11">
        <v>120</v>
      </c>
      <c r="C67" s="11">
        <v>6</v>
      </c>
      <c r="D67" s="11" t="s">
        <v>29</v>
      </c>
      <c r="E67" s="11"/>
      <c r="F67" s="12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4"/>
      <c r="Y67" s="13"/>
      <c r="Z67" s="13"/>
      <c r="AA67" s="13"/>
      <c r="AB67" s="13"/>
      <c r="AC67" s="13"/>
      <c r="AD67" s="13"/>
      <c r="AE67" s="13"/>
      <c r="AF67" s="13"/>
      <c r="AG67" s="13"/>
      <c r="AH67" s="13"/>
    </row>
    <row r="68" spans="1:34" ht="15.75" thickBot="1" x14ac:dyDescent="0.3">
      <c r="A68" s="3"/>
      <c r="B68" s="11">
        <v>120</v>
      </c>
      <c r="C68" s="11">
        <v>6</v>
      </c>
      <c r="D68" s="11" t="s">
        <v>30</v>
      </c>
      <c r="E68" s="11"/>
      <c r="F68" s="12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4"/>
      <c r="Y68" s="13"/>
      <c r="Z68" s="13"/>
      <c r="AA68" s="13"/>
      <c r="AB68" s="13"/>
      <c r="AC68" s="13"/>
      <c r="AD68" s="13"/>
      <c r="AE68" s="13"/>
      <c r="AF68" s="13"/>
      <c r="AG68" s="13"/>
      <c r="AH68" s="13"/>
    </row>
    <row r="69" spans="1:34" ht="15.75" thickBot="1" x14ac:dyDescent="0.3">
      <c r="A69" s="3"/>
      <c r="B69" s="11">
        <v>120</v>
      </c>
      <c r="C69" s="11">
        <v>7</v>
      </c>
      <c r="D69" s="11"/>
      <c r="E69" s="11"/>
      <c r="F69" s="12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4"/>
      <c r="Y69" s="13"/>
      <c r="Z69" s="13"/>
      <c r="AA69" s="13"/>
      <c r="AB69" s="13"/>
      <c r="AC69" s="13"/>
      <c r="AD69" s="13"/>
      <c r="AE69" s="13"/>
      <c r="AF69" s="13"/>
      <c r="AG69" s="13"/>
      <c r="AH69" s="13"/>
    </row>
    <row r="70" spans="1:34" ht="15.75" thickBot="1" x14ac:dyDescent="0.3">
      <c r="A70" s="3"/>
      <c r="B70" s="11">
        <v>121</v>
      </c>
      <c r="C70" s="11">
        <v>1</v>
      </c>
      <c r="D70" s="11"/>
      <c r="E70" s="11"/>
      <c r="F70" s="12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4"/>
      <c r="Y70" s="13"/>
      <c r="Z70" s="13"/>
      <c r="AA70" s="13"/>
      <c r="AB70" s="13"/>
      <c r="AC70" s="13"/>
      <c r="AD70" s="13"/>
      <c r="AE70" s="13"/>
      <c r="AF70" s="13"/>
      <c r="AG70" s="13"/>
      <c r="AH70" s="13"/>
    </row>
    <row r="71" spans="1:34" ht="15.75" thickBot="1" x14ac:dyDescent="0.3">
      <c r="A71" s="3"/>
      <c r="B71" s="11">
        <v>121</v>
      </c>
      <c r="C71" s="11">
        <v>2</v>
      </c>
      <c r="D71" s="11" t="s">
        <v>27</v>
      </c>
      <c r="E71" s="11"/>
      <c r="F71" s="12"/>
      <c r="G71" s="13"/>
      <c r="H71" s="13"/>
      <c r="I71" s="13">
        <v>1</v>
      </c>
      <c r="J71" s="13"/>
      <c r="K71" s="13"/>
      <c r="L71" s="13">
        <v>1</v>
      </c>
      <c r="M71" s="13"/>
      <c r="N71" s="13"/>
      <c r="O71" s="13"/>
      <c r="P71" s="13"/>
      <c r="Q71" s="13"/>
      <c r="R71" s="13"/>
      <c r="S71" s="13"/>
      <c r="T71" s="13">
        <v>1</v>
      </c>
      <c r="U71" s="13"/>
      <c r="V71" s="13"/>
      <c r="W71" s="13"/>
      <c r="X71" s="14"/>
      <c r="Y71" s="13"/>
      <c r="Z71" s="13"/>
      <c r="AA71" s="13"/>
      <c r="AB71" s="13"/>
      <c r="AC71" s="13"/>
      <c r="AD71" s="13"/>
      <c r="AE71" s="13"/>
      <c r="AF71" s="13"/>
      <c r="AG71" s="13"/>
      <c r="AH71" s="13"/>
    </row>
    <row r="72" spans="1:34" ht="15.75" thickBot="1" x14ac:dyDescent="0.3">
      <c r="A72" s="3"/>
      <c r="B72" s="11">
        <v>121</v>
      </c>
      <c r="C72" s="11">
        <v>2</v>
      </c>
      <c r="D72" s="11" t="s">
        <v>28</v>
      </c>
      <c r="E72" s="11"/>
      <c r="F72" s="12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4"/>
      <c r="Y72" s="13"/>
      <c r="Z72" s="13"/>
      <c r="AA72" s="13"/>
      <c r="AB72" s="13"/>
      <c r="AC72" s="13"/>
      <c r="AD72" s="13"/>
      <c r="AE72" s="13"/>
      <c r="AF72" s="13"/>
      <c r="AG72" s="13"/>
      <c r="AH72" s="13"/>
    </row>
    <row r="73" spans="1:34" ht="15.75" thickBot="1" x14ac:dyDescent="0.3">
      <c r="A73" s="3"/>
      <c r="B73" s="11">
        <v>121</v>
      </c>
      <c r="C73" s="11">
        <v>3</v>
      </c>
      <c r="D73" s="11"/>
      <c r="E73" s="11"/>
      <c r="F73" s="12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4"/>
      <c r="Y73" s="13"/>
      <c r="Z73" s="13"/>
      <c r="AA73" s="13"/>
      <c r="AB73" s="13"/>
      <c r="AC73" s="13"/>
      <c r="AD73" s="13"/>
      <c r="AE73" s="13"/>
      <c r="AF73" s="13"/>
      <c r="AG73" s="13"/>
      <c r="AH73" s="13"/>
    </row>
    <row r="74" spans="1:34" ht="15.75" thickBot="1" x14ac:dyDescent="0.3">
      <c r="A74" s="3"/>
      <c r="B74" s="11">
        <v>121</v>
      </c>
      <c r="C74" s="11">
        <v>4</v>
      </c>
      <c r="D74" s="11"/>
      <c r="E74" s="11"/>
      <c r="F74" s="12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4"/>
      <c r="Y74" s="13"/>
      <c r="Z74" s="13"/>
      <c r="AA74" s="13"/>
      <c r="AB74" s="13"/>
      <c r="AC74" s="13"/>
      <c r="AD74" s="13"/>
      <c r="AE74" s="13"/>
      <c r="AF74" s="13"/>
      <c r="AG74" s="13"/>
      <c r="AH74" s="13"/>
    </row>
    <row r="75" spans="1:34" ht="15.75" thickBot="1" x14ac:dyDescent="0.3">
      <c r="A75" s="3"/>
      <c r="B75" s="11">
        <v>122</v>
      </c>
      <c r="C75" s="11">
        <v>1</v>
      </c>
      <c r="D75" s="11" t="s">
        <v>27</v>
      </c>
      <c r="E75" s="11"/>
      <c r="F75" s="12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4"/>
      <c r="Y75" s="13"/>
      <c r="Z75" s="13"/>
      <c r="AA75" s="13"/>
      <c r="AB75" s="13"/>
      <c r="AC75" s="13"/>
      <c r="AD75" s="13"/>
      <c r="AE75" s="13"/>
      <c r="AF75" s="13"/>
      <c r="AG75" s="13"/>
      <c r="AH75" s="13"/>
    </row>
    <row r="76" spans="1:34" ht="15.75" thickBot="1" x14ac:dyDescent="0.3">
      <c r="A76" s="3"/>
      <c r="B76" s="11">
        <v>122</v>
      </c>
      <c r="C76" s="11">
        <v>1</v>
      </c>
      <c r="D76" s="11" t="s">
        <v>27</v>
      </c>
      <c r="E76" s="11"/>
      <c r="F76" s="12" t="s">
        <v>63</v>
      </c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4"/>
      <c r="Y76" s="13"/>
      <c r="Z76" s="13"/>
      <c r="AA76" s="13"/>
      <c r="AB76" s="13"/>
      <c r="AC76" s="13"/>
      <c r="AD76" s="13"/>
      <c r="AE76" s="13"/>
      <c r="AF76" s="13"/>
      <c r="AG76" s="13"/>
      <c r="AH76" s="13"/>
    </row>
    <row r="77" spans="1:34" ht="15.75" thickBot="1" x14ac:dyDescent="0.3">
      <c r="A77" s="3"/>
      <c r="B77" s="11">
        <v>122</v>
      </c>
      <c r="C77" s="11">
        <v>1</v>
      </c>
      <c r="D77" s="11" t="s">
        <v>28</v>
      </c>
      <c r="E77" s="11"/>
      <c r="F77" s="12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4"/>
      <c r="Y77" s="13"/>
      <c r="Z77" s="13"/>
      <c r="AA77" s="13"/>
      <c r="AB77" s="13"/>
      <c r="AC77" s="13"/>
      <c r="AD77" s="13"/>
      <c r="AE77" s="13"/>
      <c r="AF77" s="13"/>
      <c r="AG77" s="13"/>
      <c r="AH77" s="13"/>
    </row>
    <row r="78" spans="1:34" ht="15.75" thickBot="1" x14ac:dyDescent="0.3">
      <c r="A78" s="3"/>
      <c r="B78" s="11">
        <v>122</v>
      </c>
      <c r="C78" s="11">
        <v>1</v>
      </c>
      <c r="D78" s="11" t="s">
        <v>28</v>
      </c>
      <c r="E78" s="11"/>
      <c r="F78" s="12" t="s">
        <v>63</v>
      </c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4"/>
      <c r="Y78" s="13"/>
      <c r="Z78" s="13"/>
      <c r="AA78" s="13"/>
      <c r="AB78" s="13"/>
      <c r="AC78" s="13"/>
      <c r="AD78" s="13"/>
      <c r="AE78" s="13"/>
      <c r="AF78" s="13"/>
      <c r="AG78" s="13"/>
      <c r="AH78" s="13"/>
    </row>
    <row r="79" spans="1:34" ht="15.75" thickBot="1" x14ac:dyDescent="0.3">
      <c r="A79" s="3"/>
      <c r="B79" s="11">
        <v>122</v>
      </c>
      <c r="C79" s="11">
        <v>2</v>
      </c>
      <c r="D79" s="11" t="s">
        <v>27</v>
      </c>
      <c r="E79" s="11"/>
      <c r="F79" s="12"/>
      <c r="G79" s="13"/>
      <c r="H79" s="13"/>
      <c r="I79" s="13"/>
      <c r="J79" s="13">
        <v>1</v>
      </c>
      <c r="K79" s="13"/>
      <c r="L79" s="13"/>
      <c r="M79" s="13">
        <v>1</v>
      </c>
      <c r="N79" s="13"/>
      <c r="O79" s="13"/>
      <c r="P79" s="13"/>
      <c r="Q79" s="13"/>
      <c r="R79" s="13"/>
      <c r="S79" s="13"/>
      <c r="T79" s="13">
        <v>1</v>
      </c>
      <c r="U79" s="13"/>
      <c r="V79" s="13"/>
      <c r="W79" s="13"/>
      <c r="X79" s="14"/>
      <c r="Y79" s="13"/>
      <c r="Z79" s="13"/>
      <c r="AA79" s="13"/>
      <c r="AB79" s="13"/>
      <c r="AC79" s="13"/>
      <c r="AD79" s="13"/>
      <c r="AE79" s="13"/>
      <c r="AF79" s="13"/>
      <c r="AG79" s="13"/>
      <c r="AH79" s="13"/>
    </row>
    <row r="80" spans="1:34" ht="15.75" thickBot="1" x14ac:dyDescent="0.3">
      <c r="A80" s="3"/>
      <c r="B80" s="11">
        <v>122</v>
      </c>
      <c r="C80" s="11">
        <v>2</v>
      </c>
      <c r="D80" s="11" t="s">
        <v>28</v>
      </c>
      <c r="E80" s="11"/>
      <c r="F80" s="12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4"/>
      <c r="Y80" s="13"/>
      <c r="Z80" s="13"/>
      <c r="AA80" s="13"/>
      <c r="AB80" s="13"/>
      <c r="AC80" s="13"/>
      <c r="AD80" s="13"/>
      <c r="AE80" s="13"/>
      <c r="AF80" s="13"/>
      <c r="AG80" s="13"/>
      <c r="AH80" s="13"/>
    </row>
    <row r="81" spans="1:34" ht="15.75" thickBot="1" x14ac:dyDescent="0.3">
      <c r="A81" s="3"/>
      <c r="B81" s="11">
        <v>122</v>
      </c>
      <c r="C81" s="11">
        <v>3</v>
      </c>
      <c r="D81" s="11"/>
      <c r="E81" s="11"/>
      <c r="F81" s="12"/>
      <c r="G81" s="13">
        <v>1</v>
      </c>
      <c r="H81" s="13"/>
      <c r="I81" s="13"/>
      <c r="J81" s="13">
        <v>1</v>
      </c>
      <c r="K81" s="13">
        <v>1</v>
      </c>
      <c r="L81" s="13"/>
      <c r="M81" s="13">
        <v>1</v>
      </c>
      <c r="N81" s="13">
        <v>1</v>
      </c>
      <c r="O81" s="13"/>
      <c r="P81" s="13"/>
      <c r="Q81" s="13"/>
      <c r="R81" s="13"/>
      <c r="S81" s="13"/>
      <c r="T81" s="13">
        <v>2</v>
      </c>
      <c r="U81" s="13">
        <v>11000</v>
      </c>
      <c r="V81" s="13">
        <f>U81/T81</f>
        <v>5500</v>
      </c>
      <c r="W81" s="13"/>
      <c r="X81" s="14"/>
      <c r="Y81" s="13"/>
      <c r="Z81" s="13"/>
      <c r="AA81" s="13"/>
      <c r="AB81" s="13"/>
      <c r="AC81" s="13"/>
      <c r="AD81" s="13"/>
      <c r="AE81" s="13"/>
      <c r="AF81" s="13"/>
      <c r="AG81" s="13"/>
      <c r="AH81" s="13"/>
    </row>
    <row r="82" spans="1:34" ht="15.75" thickBot="1" x14ac:dyDescent="0.3">
      <c r="A82" s="3"/>
      <c r="B82" s="11">
        <v>122</v>
      </c>
      <c r="C82" s="11">
        <v>4</v>
      </c>
      <c r="D82" s="11"/>
      <c r="E82" s="11"/>
      <c r="F82" s="12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4"/>
      <c r="Y82" s="13"/>
      <c r="Z82" s="13"/>
      <c r="AA82" s="13"/>
      <c r="AB82" s="13"/>
      <c r="AC82" s="13"/>
      <c r="AD82" s="13"/>
      <c r="AE82" s="13"/>
      <c r="AF82" s="13"/>
      <c r="AG82" s="13"/>
      <c r="AH82" s="13"/>
    </row>
    <row r="83" spans="1:34" ht="15.75" thickBot="1" x14ac:dyDescent="0.3">
      <c r="A83" s="3"/>
      <c r="B83" s="11">
        <v>122</v>
      </c>
      <c r="C83" s="11">
        <v>5</v>
      </c>
      <c r="D83" s="11"/>
      <c r="E83" s="11"/>
      <c r="F83" s="12" t="s">
        <v>63</v>
      </c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4"/>
      <c r="Y83" s="13"/>
      <c r="Z83" s="13"/>
      <c r="AA83" s="13"/>
      <c r="AB83" s="13"/>
      <c r="AC83" s="13"/>
      <c r="AD83" s="13"/>
      <c r="AE83" s="13"/>
      <c r="AF83" s="13"/>
      <c r="AG83" s="13"/>
      <c r="AH83" s="13"/>
    </row>
    <row r="84" spans="1:34" ht="15.75" thickBot="1" x14ac:dyDescent="0.3">
      <c r="A84" s="3"/>
      <c r="B84" s="11">
        <v>122</v>
      </c>
      <c r="C84" s="11">
        <v>6</v>
      </c>
      <c r="D84" s="11"/>
      <c r="E84" s="11"/>
      <c r="F84" s="12" t="s">
        <v>63</v>
      </c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4"/>
      <c r="Y84" s="13"/>
      <c r="Z84" s="13"/>
      <c r="AA84" s="13"/>
      <c r="AB84" s="13"/>
      <c r="AC84" s="13"/>
      <c r="AD84" s="13"/>
      <c r="AE84" s="13"/>
      <c r="AF84" s="13"/>
      <c r="AG84" s="13"/>
      <c r="AH84" s="13"/>
    </row>
    <row r="85" spans="1:34" ht="15.75" thickBot="1" x14ac:dyDescent="0.3">
      <c r="A85" s="3"/>
      <c r="B85" s="11">
        <v>123</v>
      </c>
      <c r="C85" s="11">
        <v>1</v>
      </c>
      <c r="D85" s="11" t="s">
        <v>27</v>
      </c>
      <c r="E85" s="11"/>
      <c r="F85" s="12"/>
      <c r="G85" s="13"/>
      <c r="H85" s="13"/>
      <c r="I85" s="13">
        <v>1</v>
      </c>
      <c r="J85" s="13">
        <v>1</v>
      </c>
      <c r="K85" s="13"/>
      <c r="L85" s="13"/>
      <c r="M85" s="13"/>
      <c r="N85" s="13"/>
      <c r="O85" s="13"/>
      <c r="P85" s="13"/>
      <c r="Q85" s="13"/>
      <c r="R85" s="13"/>
      <c r="S85" s="13"/>
      <c r="T85" s="13">
        <v>1</v>
      </c>
      <c r="U85" s="13">
        <v>3000</v>
      </c>
      <c r="V85" s="13">
        <f>U85/T85</f>
        <v>3000</v>
      </c>
      <c r="W85" s="13"/>
      <c r="X85" s="14"/>
      <c r="Y85" s="13"/>
      <c r="Z85" s="13"/>
      <c r="AA85" s="13"/>
      <c r="AB85" s="13"/>
      <c r="AC85" s="13"/>
      <c r="AD85" s="13"/>
      <c r="AE85" s="13"/>
      <c r="AF85" s="13"/>
      <c r="AG85" s="13"/>
      <c r="AH85" s="13"/>
    </row>
    <row r="86" spans="1:34" ht="15.75" thickBot="1" x14ac:dyDescent="0.3">
      <c r="A86" s="3"/>
      <c r="B86" s="11">
        <v>123</v>
      </c>
      <c r="C86" s="11">
        <v>1</v>
      </c>
      <c r="D86" s="11" t="s">
        <v>28</v>
      </c>
      <c r="E86" s="11"/>
      <c r="F86" s="12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4"/>
      <c r="Y86" s="13"/>
      <c r="Z86" s="13"/>
      <c r="AA86" s="13"/>
      <c r="AB86" s="13"/>
      <c r="AC86" s="13"/>
      <c r="AD86" s="13"/>
      <c r="AE86" s="13"/>
      <c r="AF86" s="13"/>
      <c r="AG86" s="13"/>
      <c r="AH86" s="13"/>
    </row>
    <row r="87" spans="1:34" ht="15.75" thickBot="1" x14ac:dyDescent="0.3">
      <c r="A87" s="3"/>
      <c r="B87" s="11">
        <v>123</v>
      </c>
      <c r="C87" s="11">
        <v>1</v>
      </c>
      <c r="D87" s="11" t="s">
        <v>29</v>
      </c>
      <c r="E87" s="11"/>
      <c r="F87" s="12"/>
      <c r="G87" s="13"/>
      <c r="H87" s="13"/>
      <c r="I87" s="13"/>
      <c r="J87" s="13">
        <v>1</v>
      </c>
      <c r="K87" s="13"/>
      <c r="L87" s="13"/>
      <c r="M87" s="13">
        <v>1</v>
      </c>
      <c r="N87" s="13"/>
      <c r="O87" s="13"/>
      <c r="P87" s="13"/>
      <c r="Q87" s="13"/>
      <c r="R87" s="13"/>
      <c r="S87" s="13">
        <v>1</v>
      </c>
      <c r="T87" s="13"/>
      <c r="U87" s="13"/>
      <c r="V87" s="13"/>
      <c r="W87" s="13"/>
      <c r="X87" s="14"/>
      <c r="Y87" s="13"/>
      <c r="Z87" s="13"/>
      <c r="AA87" s="13"/>
      <c r="AB87" s="13"/>
      <c r="AC87" s="13"/>
      <c r="AD87" s="13"/>
      <c r="AE87" s="13"/>
      <c r="AF87" s="13"/>
      <c r="AG87" s="13"/>
      <c r="AH87" s="13"/>
    </row>
    <row r="88" spans="1:34" ht="15.75" thickBot="1" x14ac:dyDescent="0.3">
      <c r="A88" s="3"/>
      <c r="B88" s="11">
        <v>123</v>
      </c>
      <c r="C88" s="11">
        <v>2</v>
      </c>
      <c r="D88" s="11" t="s">
        <v>27</v>
      </c>
      <c r="E88" s="11"/>
      <c r="F88" s="12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4"/>
      <c r="Y88" s="13"/>
      <c r="Z88" s="13"/>
      <c r="AA88" s="13"/>
      <c r="AB88" s="13"/>
      <c r="AC88" s="13"/>
      <c r="AD88" s="13"/>
      <c r="AE88" s="13"/>
      <c r="AF88" s="13"/>
      <c r="AG88" s="13"/>
      <c r="AH88" s="13"/>
    </row>
    <row r="89" spans="1:34" ht="15.75" thickBot="1" x14ac:dyDescent="0.3">
      <c r="A89" s="3"/>
      <c r="B89" s="11">
        <v>123</v>
      </c>
      <c r="C89" s="11">
        <v>2</v>
      </c>
      <c r="D89" s="11" t="s">
        <v>28</v>
      </c>
      <c r="E89" s="11"/>
      <c r="F89" s="12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4"/>
      <c r="Y89" s="13"/>
      <c r="Z89" s="13"/>
      <c r="AA89" s="13"/>
      <c r="AB89" s="13"/>
      <c r="AC89" s="13"/>
      <c r="AD89" s="13"/>
      <c r="AE89" s="13"/>
      <c r="AF89" s="13"/>
      <c r="AG89" s="13"/>
      <c r="AH89" s="13"/>
    </row>
    <row r="90" spans="1:34" ht="15.75" thickBot="1" x14ac:dyDescent="0.3">
      <c r="A90" s="3"/>
      <c r="B90" s="11">
        <v>123</v>
      </c>
      <c r="C90" s="11">
        <v>2</v>
      </c>
      <c r="D90" s="11" t="s">
        <v>29</v>
      </c>
      <c r="E90" s="11"/>
      <c r="F90" s="12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4"/>
      <c r="Y90" s="13"/>
      <c r="Z90" s="13"/>
      <c r="AA90" s="13"/>
      <c r="AB90" s="13"/>
      <c r="AC90" s="13"/>
      <c r="AD90" s="13"/>
      <c r="AE90" s="13"/>
      <c r="AF90" s="13"/>
      <c r="AG90" s="13"/>
      <c r="AH90" s="13"/>
    </row>
    <row r="91" spans="1:34" ht="15.75" thickBot="1" x14ac:dyDescent="0.3">
      <c r="A91" s="3"/>
      <c r="B91" s="11">
        <v>124</v>
      </c>
      <c r="C91" s="11">
        <v>1</v>
      </c>
      <c r="D91" s="11" t="s">
        <v>27</v>
      </c>
      <c r="E91" s="11"/>
      <c r="F91" s="12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4"/>
      <c r="Y91" s="13"/>
      <c r="Z91" s="13"/>
      <c r="AA91" s="13"/>
      <c r="AB91" s="13"/>
      <c r="AC91" s="13"/>
      <c r="AD91" s="13"/>
      <c r="AE91" s="13"/>
      <c r="AF91" s="13"/>
      <c r="AG91" s="13"/>
      <c r="AH91" s="13"/>
    </row>
    <row r="92" spans="1:34" ht="15.75" thickBot="1" x14ac:dyDescent="0.3">
      <c r="A92" s="3"/>
      <c r="B92" s="11">
        <v>124</v>
      </c>
      <c r="C92" s="11">
        <v>1</v>
      </c>
      <c r="D92" s="11" t="s">
        <v>28</v>
      </c>
      <c r="E92" s="11"/>
      <c r="F92" s="12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4"/>
      <c r="Y92" s="13"/>
      <c r="Z92" s="13"/>
      <c r="AA92" s="13"/>
      <c r="AB92" s="13"/>
      <c r="AC92" s="13"/>
      <c r="AD92" s="13"/>
      <c r="AE92" s="13"/>
      <c r="AF92" s="13"/>
      <c r="AG92" s="13"/>
      <c r="AH92" s="13"/>
    </row>
    <row r="93" spans="1:34" ht="15.75" thickBot="1" x14ac:dyDescent="0.3">
      <c r="A93" s="3"/>
      <c r="B93" s="11">
        <v>124</v>
      </c>
      <c r="C93" s="11">
        <v>1</v>
      </c>
      <c r="D93" s="11" t="s">
        <v>29</v>
      </c>
      <c r="E93" s="11"/>
      <c r="F93" s="12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4"/>
      <c r="Y93" s="13"/>
      <c r="Z93" s="13"/>
      <c r="AA93" s="13"/>
      <c r="AB93" s="13"/>
      <c r="AC93" s="13"/>
      <c r="AD93" s="13"/>
      <c r="AE93" s="13"/>
      <c r="AF93" s="13"/>
      <c r="AG93" s="13"/>
      <c r="AH93" s="13"/>
    </row>
    <row r="94" spans="1:34" ht="15.75" thickBot="1" x14ac:dyDescent="0.3">
      <c r="A94" s="3"/>
      <c r="B94" s="11">
        <v>125</v>
      </c>
      <c r="C94" s="11">
        <v>1</v>
      </c>
      <c r="D94" s="11" t="s">
        <v>27</v>
      </c>
      <c r="E94" s="11"/>
      <c r="F94" s="12"/>
      <c r="G94" s="13">
        <v>2</v>
      </c>
      <c r="H94" s="13"/>
      <c r="I94" s="13"/>
      <c r="J94" s="13"/>
      <c r="K94" s="13"/>
      <c r="L94" s="13"/>
      <c r="M94" s="13">
        <v>1</v>
      </c>
      <c r="N94" s="13"/>
      <c r="O94" s="13"/>
      <c r="P94" s="13"/>
      <c r="Q94" s="13"/>
      <c r="R94" s="13"/>
      <c r="S94" s="13"/>
      <c r="T94" s="13">
        <v>1</v>
      </c>
      <c r="U94" s="13">
        <v>10000</v>
      </c>
      <c r="V94" s="13">
        <f>U94/T94</f>
        <v>10000</v>
      </c>
      <c r="W94" s="13"/>
      <c r="X94" s="14"/>
      <c r="Y94" s="13"/>
      <c r="Z94" s="13"/>
      <c r="AA94" s="13"/>
      <c r="AB94" s="13"/>
      <c r="AC94" s="13"/>
      <c r="AD94" s="13"/>
      <c r="AE94" s="13"/>
      <c r="AF94" s="13"/>
      <c r="AG94" s="13"/>
      <c r="AH94" s="13"/>
    </row>
    <row r="95" spans="1:34" ht="15.75" thickBot="1" x14ac:dyDescent="0.3">
      <c r="A95" s="3"/>
      <c r="B95" s="11">
        <v>125</v>
      </c>
      <c r="C95" s="11">
        <v>1</v>
      </c>
      <c r="D95" s="11" t="s">
        <v>28</v>
      </c>
      <c r="E95" s="11"/>
      <c r="F95" s="12"/>
      <c r="G95" s="13">
        <v>3</v>
      </c>
      <c r="H95" s="13"/>
      <c r="I95" s="13"/>
      <c r="J95" s="13">
        <v>3</v>
      </c>
      <c r="K95" s="13"/>
      <c r="L95" s="13"/>
      <c r="M95" s="13">
        <v>1</v>
      </c>
      <c r="N95" s="13"/>
      <c r="O95" s="13"/>
      <c r="P95" s="13"/>
      <c r="Q95" s="13"/>
      <c r="R95" s="13"/>
      <c r="S95" s="13"/>
      <c r="T95" s="13">
        <v>3</v>
      </c>
      <c r="U95" s="13">
        <v>58000</v>
      </c>
      <c r="V95" s="13">
        <f t="shared" ref="V95:V96" si="5">U95/T95</f>
        <v>19333.333333333332</v>
      </c>
      <c r="W95" s="13"/>
      <c r="X95" s="14"/>
      <c r="Y95" s="13"/>
      <c r="Z95" s="13"/>
      <c r="AA95" s="13"/>
      <c r="AB95" s="13"/>
      <c r="AC95" s="13"/>
      <c r="AD95" s="13"/>
      <c r="AE95" s="13"/>
      <c r="AF95" s="13"/>
      <c r="AG95" s="13"/>
      <c r="AH95" s="13"/>
    </row>
    <row r="96" spans="1:34" ht="15.75" thickBot="1" x14ac:dyDescent="0.3">
      <c r="A96" s="3"/>
      <c r="B96" s="11">
        <v>125</v>
      </c>
      <c r="C96" s="11">
        <v>1</v>
      </c>
      <c r="D96" s="11" t="s">
        <v>29</v>
      </c>
      <c r="E96" s="11"/>
      <c r="F96" s="12"/>
      <c r="G96" s="13">
        <v>1</v>
      </c>
      <c r="H96" s="13"/>
      <c r="I96" s="13">
        <v>1</v>
      </c>
      <c r="J96" s="13"/>
      <c r="K96" s="13"/>
      <c r="L96" s="13">
        <v>1</v>
      </c>
      <c r="M96" s="13"/>
      <c r="N96" s="13"/>
      <c r="O96" s="13"/>
      <c r="P96" s="13"/>
      <c r="Q96" s="13"/>
      <c r="R96" s="13"/>
      <c r="S96" s="13"/>
      <c r="T96" s="13">
        <v>1</v>
      </c>
      <c r="U96" s="13">
        <v>71000</v>
      </c>
      <c r="V96" s="13">
        <f t="shared" si="5"/>
        <v>71000</v>
      </c>
      <c r="W96" s="13"/>
      <c r="X96" s="14"/>
      <c r="Y96" s="13"/>
      <c r="Z96" s="13"/>
      <c r="AA96" s="13"/>
      <c r="AB96" s="13"/>
      <c r="AC96" s="13"/>
      <c r="AD96" s="13"/>
      <c r="AE96" s="13"/>
      <c r="AF96" s="13"/>
      <c r="AG96" s="13"/>
      <c r="AH96" s="13"/>
    </row>
    <row r="97" spans="1:34" ht="15.75" thickBot="1" x14ac:dyDescent="0.3">
      <c r="A97" s="3"/>
      <c r="B97" s="11">
        <v>125</v>
      </c>
      <c r="C97" s="11">
        <v>1</v>
      </c>
      <c r="D97" s="11"/>
      <c r="E97" s="11"/>
      <c r="F97" s="12" t="s">
        <v>63</v>
      </c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4"/>
      <c r="Y97" s="13"/>
      <c r="Z97" s="13"/>
      <c r="AA97" s="13"/>
      <c r="AB97" s="13"/>
      <c r="AC97" s="13"/>
      <c r="AD97" s="13"/>
      <c r="AE97" s="13"/>
      <c r="AF97" s="13"/>
      <c r="AG97" s="13"/>
      <c r="AH97" s="13"/>
    </row>
    <row r="98" spans="1:34" ht="15.75" thickBot="1" x14ac:dyDescent="0.3">
      <c r="A98" s="3"/>
      <c r="B98" s="11" t="s">
        <v>51</v>
      </c>
      <c r="C98" s="11">
        <v>1</v>
      </c>
      <c r="D98" s="11" t="s">
        <v>27</v>
      </c>
      <c r="E98" s="11"/>
      <c r="F98" s="12"/>
      <c r="G98" s="13">
        <v>2</v>
      </c>
      <c r="H98" s="13"/>
      <c r="I98" s="13">
        <v>2</v>
      </c>
      <c r="J98" s="13"/>
      <c r="K98" s="13">
        <v>1</v>
      </c>
      <c r="L98" s="13">
        <v>2</v>
      </c>
      <c r="M98" s="13"/>
      <c r="N98" s="13">
        <v>1</v>
      </c>
      <c r="O98" s="13"/>
      <c r="P98" s="13"/>
      <c r="Q98" s="13"/>
      <c r="R98" s="13"/>
      <c r="S98" s="13"/>
      <c r="T98" s="13">
        <v>3</v>
      </c>
      <c r="U98" s="13">
        <v>125000</v>
      </c>
      <c r="V98" s="13">
        <f t="shared" ref="V98:V100" si="6">U98/T98</f>
        <v>41666.666666666664</v>
      </c>
      <c r="W98" s="13"/>
      <c r="X98" s="14"/>
      <c r="Y98" s="13"/>
      <c r="Z98" s="13"/>
      <c r="AA98" s="13"/>
      <c r="AB98" s="13"/>
      <c r="AC98" s="13">
        <v>1</v>
      </c>
      <c r="AD98" s="13">
        <v>1</v>
      </c>
      <c r="AE98" s="13"/>
      <c r="AF98" s="13"/>
      <c r="AG98" s="13"/>
      <c r="AH98" s="13"/>
    </row>
    <row r="99" spans="1:34" ht="15.75" thickBot="1" x14ac:dyDescent="0.3">
      <c r="A99" s="3"/>
      <c r="B99" s="11" t="s">
        <v>51</v>
      </c>
      <c r="C99" s="11">
        <v>1</v>
      </c>
      <c r="D99" s="11" t="s">
        <v>28</v>
      </c>
      <c r="E99" s="11"/>
      <c r="F99" s="12"/>
      <c r="G99" s="13">
        <v>32</v>
      </c>
      <c r="H99" s="13">
        <v>2</v>
      </c>
      <c r="I99" s="13">
        <v>68</v>
      </c>
      <c r="J99" s="13">
        <v>120</v>
      </c>
      <c r="K99" s="13">
        <v>4</v>
      </c>
      <c r="L99" s="13">
        <v>64</v>
      </c>
      <c r="M99" s="13">
        <v>119</v>
      </c>
      <c r="N99" s="13">
        <v>5</v>
      </c>
      <c r="O99" s="13">
        <v>3</v>
      </c>
      <c r="P99" s="13"/>
      <c r="Q99" s="13"/>
      <c r="R99" s="13">
        <v>3</v>
      </c>
      <c r="S99" s="13">
        <v>1</v>
      </c>
      <c r="T99" s="13">
        <v>187</v>
      </c>
      <c r="U99" s="13">
        <v>8561961</v>
      </c>
      <c r="V99" s="13">
        <f t="shared" si="6"/>
        <v>45785.88770053476</v>
      </c>
      <c r="W99" s="13"/>
      <c r="X99" s="14"/>
      <c r="Y99" s="13"/>
      <c r="Z99" s="13"/>
      <c r="AA99" s="13"/>
      <c r="AB99" s="13"/>
      <c r="AC99" s="13">
        <v>16</v>
      </c>
      <c r="AD99" s="13">
        <v>11</v>
      </c>
      <c r="AE99" s="13"/>
      <c r="AF99" s="13">
        <v>3</v>
      </c>
      <c r="AG99" s="13">
        <v>1</v>
      </c>
      <c r="AH99" s="13"/>
    </row>
    <row r="100" spans="1:34" ht="15.75" thickBot="1" x14ac:dyDescent="0.3">
      <c r="A100" s="3"/>
      <c r="B100" s="11" t="s">
        <v>51</v>
      </c>
      <c r="C100" s="11">
        <v>1</v>
      </c>
      <c r="D100" s="11" t="s">
        <v>29</v>
      </c>
      <c r="E100" s="11"/>
      <c r="F100" s="12"/>
      <c r="G100" s="13">
        <v>2</v>
      </c>
      <c r="H100" s="13"/>
      <c r="I100" s="13">
        <v>1</v>
      </c>
      <c r="J100" s="13">
        <v>1</v>
      </c>
      <c r="K100" s="13"/>
      <c r="L100" s="13"/>
      <c r="M100" s="13">
        <v>1</v>
      </c>
      <c r="N100" s="13"/>
      <c r="O100" s="13"/>
      <c r="P100" s="13"/>
      <c r="Q100" s="13"/>
      <c r="R100" s="13"/>
      <c r="S100" s="13"/>
      <c r="T100" s="13">
        <v>1</v>
      </c>
      <c r="U100" s="13">
        <v>10000</v>
      </c>
      <c r="V100" s="13">
        <f t="shared" si="6"/>
        <v>10000</v>
      </c>
      <c r="W100" s="13"/>
      <c r="X100" s="14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</row>
    <row r="101" spans="1:34" ht="15.75" thickBot="1" x14ac:dyDescent="0.3">
      <c r="A101" s="3"/>
      <c r="B101" s="11" t="s">
        <v>51</v>
      </c>
      <c r="C101" s="11">
        <v>1</v>
      </c>
      <c r="D101" s="11" t="s">
        <v>30</v>
      </c>
      <c r="E101" s="11"/>
      <c r="F101" s="12"/>
      <c r="G101" s="13">
        <v>3</v>
      </c>
      <c r="H101" s="13"/>
      <c r="I101" s="13">
        <v>3</v>
      </c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4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</row>
    <row r="102" spans="1:34" ht="15.75" thickBot="1" x14ac:dyDescent="0.3">
      <c r="A102" s="3"/>
      <c r="B102" s="11" t="s">
        <v>51</v>
      </c>
      <c r="C102" s="11">
        <v>1</v>
      </c>
      <c r="D102" s="11" t="s">
        <v>30</v>
      </c>
      <c r="E102" s="11"/>
      <c r="F102" s="12" t="s">
        <v>63</v>
      </c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4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</row>
    <row r="103" spans="1:34" ht="15.75" thickBot="1" x14ac:dyDescent="0.3">
      <c r="A103" s="3"/>
      <c r="B103" s="11" t="s">
        <v>51</v>
      </c>
      <c r="C103" s="11">
        <v>1</v>
      </c>
      <c r="D103" s="11" t="s">
        <v>31</v>
      </c>
      <c r="E103" s="11"/>
      <c r="F103" s="12"/>
      <c r="G103" s="13">
        <v>6</v>
      </c>
      <c r="H103" s="13">
        <v>1</v>
      </c>
      <c r="I103" s="13">
        <v>1</v>
      </c>
      <c r="J103" s="13">
        <v>4</v>
      </c>
      <c r="K103" s="13"/>
      <c r="L103" s="13">
        <v>1</v>
      </c>
      <c r="M103" s="13">
        <v>4</v>
      </c>
      <c r="N103" s="13"/>
      <c r="O103" s="13"/>
      <c r="P103" s="13"/>
      <c r="Q103" s="13"/>
      <c r="R103" s="13"/>
      <c r="S103" s="13"/>
      <c r="T103" s="13">
        <v>5</v>
      </c>
      <c r="U103" s="13">
        <v>40000</v>
      </c>
      <c r="V103" s="13">
        <f>U103/T103</f>
        <v>8000</v>
      </c>
      <c r="W103" s="13"/>
      <c r="X103" s="14"/>
      <c r="Y103" s="13"/>
      <c r="Z103" s="13"/>
      <c r="AA103" s="13"/>
      <c r="AB103" s="13"/>
      <c r="AC103" s="13">
        <v>1</v>
      </c>
      <c r="AD103" s="13">
        <v>1</v>
      </c>
      <c r="AE103" s="13"/>
      <c r="AF103" s="13"/>
      <c r="AG103" s="13"/>
      <c r="AH103" s="13"/>
    </row>
    <row r="104" spans="1:34" ht="15.75" thickBot="1" x14ac:dyDescent="0.3">
      <c r="A104" s="3"/>
      <c r="B104" s="11" t="s">
        <v>51</v>
      </c>
      <c r="C104" s="11">
        <v>1</v>
      </c>
      <c r="D104" s="11" t="s">
        <v>32</v>
      </c>
      <c r="E104" s="11"/>
      <c r="F104" s="12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4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</row>
    <row r="105" spans="1:34" ht="15.75" thickBot="1" x14ac:dyDescent="0.3">
      <c r="A105" s="3"/>
      <c r="B105" s="11" t="s">
        <v>51</v>
      </c>
      <c r="C105" s="11">
        <v>1</v>
      </c>
      <c r="D105" s="11" t="s">
        <v>33</v>
      </c>
      <c r="E105" s="11"/>
      <c r="F105" s="12"/>
      <c r="G105" s="13">
        <v>4</v>
      </c>
      <c r="H105" s="13"/>
      <c r="I105" s="13"/>
      <c r="J105" s="13">
        <v>4</v>
      </c>
      <c r="K105" s="13"/>
      <c r="L105" s="13"/>
      <c r="M105" s="13">
        <v>4</v>
      </c>
      <c r="N105" s="13"/>
      <c r="O105" s="13"/>
      <c r="P105" s="13"/>
      <c r="Q105" s="13"/>
      <c r="R105" s="13"/>
      <c r="S105" s="13"/>
      <c r="T105" s="13">
        <v>3</v>
      </c>
      <c r="U105" s="13">
        <v>8500</v>
      </c>
      <c r="V105" s="13">
        <f>U105/T105</f>
        <v>2833.3333333333335</v>
      </c>
      <c r="W105" s="13"/>
      <c r="X105" s="14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</row>
    <row r="106" spans="1:34" ht="15.75" thickBot="1" x14ac:dyDescent="0.3">
      <c r="A106" s="3"/>
      <c r="B106" s="11" t="s">
        <v>51</v>
      </c>
      <c r="C106" s="11">
        <v>1</v>
      </c>
      <c r="D106" s="11" t="s">
        <v>34</v>
      </c>
      <c r="E106" s="11"/>
      <c r="F106" s="12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4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</row>
    <row r="107" spans="1:34" ht="15.75" thickBot="1" x14ac:dyDescent="0.3">
      <c r="A107" s="3"/>
      <c r="B107" s="11" t="s">
        <v>51</v>
      </c>
      <c r="C107" s="11">
        <v>1</v>
      </c>
      <c r="D107" s="11" t="s">
        <v>35</v>
      </c>
      <c r="E107" s="11"/>
      <c r="F107" s="12"/>
      <c r="G107" s="13"/>
      <c r="H107" s="13"/>
      <c r="I107" s="13"/>
      <c r="J107" s="13">
        <v>1</v>
      </c>
      <c r="K107" s="13"/>
      <c r="L107" s="13"/>
      <c r="M107" s="13">
        <v>1</v>
      </c>
      <c r="N107" s="13"/>
      <c r="O107" s="13"/>
      <c r="P107" s="13"/>
      <c r="Q107" s="13"/>
      <c r="R107" s="13"/>
      <c r="S107" s="13"/>
      <c r="T107" s="13">
        <v>1</v>
      </c>
      <c r="U107" s="13">
        <v>20000</v>
      </c>
      <c r="V107" s="13">
        <f>U107/T107</f>
        <v>20000</v>
      </c>
      <c r="W107" s="13"/>
      <c r="X107" s="14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</row>
    <row r="108" spans="1:34" ht="15.75" thickBot="1" x14ac:dyDescent="0.3">
      <c r="A108" s="3"/>
      <c r="B108" s="11" t="s">
        <v>51</v>
      </c>
      <c r="C108" s="11">
        <v>1</v>
      </c>
      <c r="D108" s="11" t="s">
        <v>36</v>
      </c>
      <c r="E108" s="11"/>
      <c r="F108" s="12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4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</row>
    <row r="109" spans="1:34" ht="15.75" thickBot="1" x14ac:dyDescent="0.3">
      <c r="A109" s="3"/>
      <c r="B109" s="11" t="s">
        <v>51</v>
      </c>
      <c r="C109" s="11">
        <v>1</v>
      </c>
      <c r="D109" s="11" t="s">
        <v>37</v>
      </c>
      <c r="E109" s="11"/>
      <c r="F109" s="12"/>
      <c r="G109" s="13"/>
      <c r="H109" s="13"/>
      <c r="I109" s="13"/>
      <c r="J109" s="13">
        <v>1</v>
      </c>
      <c r="K109" s="13"/>
      <c r="L109" s="13"/>
      <c r="M109" s="13">
        <v>1</v>
      </c>
      <c r="N109" s="13"/>
      <c r="O109" s="13"/>
      <c r="P109" s="13"/>
      <c r="Q109" s="13"/>
      <c r="R109" s="13"/>
      <c r="S109" s="13"/>
      <c r="T109" s="13">
        <v>1</v>
      </c>
      <c r="U109" s="13">
        <v>10000</v>
      </c>
      <c r="V109" s="13">
        <f t="shared" ref="V109:V114" si="7">U109/T109</f>
        <v>10000</v>
      </c>
      <c r="W109" s="13"/>
      <c r="X109" s="14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</row>
    <row r="110" spans="1:34" ht="15.75" thickBot="1" x14ac:dyDescent="0.3">
      <c r="A110" s="3"/>
      <c r="B110" s="11" t="s">
        <v>51</v>
      </c>
      <c r="C110" s="11">
        <v>1</v>
      </c>
      <c r="D110" s="11" t="s">
        <v>38</v>
      </c>
      <c r="E110" s="11"/>
      <c r="F110" s="12"/>
      <c r="G110" s="13">
        <v>1</v>
      </c>
      <c r="H110" s="13"/>
      <c r="I110" s="13">
        <v>1</v>
      </c>
      <c r="J110" s="13">
        <v>2</v>
      </c>
      <c r="K110" s="13"/>
      <c r="L110" s="13">
        <v>4</v>
      </c>
      <c r="M110" s="13">
        <v>2</v>
      </c>
      <c r="N110" s="13"/>
      <c r="O110" s="13"/>
      <c r="P110" s="13"/>
      <c r="Q110" s="13"/>
      <c r="R110" s="13"/>
      <c r="S110" s="13"/>
      <c r="T110" s="13">
        <v>6</v>
      </c>
      <c r="U110" s="13">
        <v>100000</v>
      </c>
      <c r="V110" s="13">
        <f t="shared" si="7"/>
        <v>16666.666666666668</v>
      </c>
      <c r="W110" s="13"/>
      <c r="X110" s="14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</row>
    <row r="111" spans="1:34" ht="15.75" thickBot="1" x14ac:dyDescent="0.3">
      <c r="A111" s="3"/>
      <c r="B111" s="11" t="s">
        <v>51</v>
      </c>
      <c r="C111" s="11">
        <v>1</v>
      </c>
      <c r="D111" s="11" t="s">
        <v>38</v>
      </c>
      <c r="E111" s="11"/>
      <c r="F111" s="12" t="s">
        <v>63</v>
      </c>
      <c r="G111" s="13"/>
      <c r="H111" s="13"/>
      <c r="I111" s="13"/>
      <c r="J111" s="13">
        <v>3</v>
      </c>
      <c r="K111" s="13"/>
      <c r="L111" s="13">
        <v>2</v>
      </c>
      <c r="M111" s="13">
        <v>3</v>
      </c>
      <c r="N111" s="13"/>
      <c r="O111" s="13"/>
      <c r="P111" s="13"/>
      <c r="Q111" s="13"/>
      <c r="R111" s="13"/>
      <c r="S111" s="13"/>
      <c r="T111" s="13">
        <v>5</v>
      </c>
      <c r="U111" s="13">
        <v>208000</v>
      </c>
      <c r="V111" s="13">
        <f t="shared" si="7"/>
        <v>41600</v>
      </c>
      <c r="W111" s="13"/>
      <c r="X111" s="14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</row>
    <row r="112" spans="1:34" ht="15.75" thickBot="1" x14ac:dyDescent="0.3">
      <c r="A112" s="3"/>
      <c r="B112" s="11" t="s">
        <v>51</v>
      </c>
      <c r="C112" s="11">
        <v>1</v>
      </c>
      <c r="D112" s="11" t="s">
        <v>39</v>
      </c>
      <c r="E112" s="11"/>
      <c r="F112" s="12"/>
      <c r="G112" s="13">
        <v>3</v>
      </c>
      <c r="H112" s="13"/>
      <c r="I112" s="13">
        <v>1</v>
      </c>
      <c r="J112" s="13">
        <v>2</v>
      </c>
      <c r="K112" s="13"/>
      <c r="L112" s="13">
        <v>1</v>
      </c>
      <c r="M112" s="13">
        <v>2</v>
      </c>
      <c r="N112" s="13"/>
      <c r="O112" s="13"/>
      <c r="P112" s="13"/>
      <c r="Q112" s="13"/>
      <c r="R112" s="13"/>
      <c r="S112" s="13"/>
      <c r="T112" s="13">
        <v>2</v>
      </c>
      <c r="U112" s="13">
        <v>130000</v>
      </c>
      <c r="V112" s="13">
        <f t="shared" si="7"/>
        <v>65000</v>
      </c>
      <c r="W112" s="13"/>
      <c r="X112" s="14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</row>
    <row r="113" spans="1:34" ht="15.75" thickBot="1" x14ac:dyDescent="0.3">
      <c r="A113" s="3"/>
      <c r="B113" s="11" t="s">
        <v>51</v>
      </c>
      <c r="C113" s="11">
        <v>1</v>
      </c>
      <c r="D113" s="11" t="s">
        <v>39</v>
      </c>
      <c r="E113" s="11"/>
      <c r="F113" s="12" t="s">
        <v>63</v>
      </c>
      <c r="G113" s="13">
        <v>7</v>
      </c>
      <c r="H113" s="13"/>
      <c r="I113" s="13">
        <v>4</v>
      </c>
      <c r="J113" s="13">
        <v>11</v>
      </c>
      <c r="K113" s="13">
        <v>1</v>
      </c>
      <c r="L113" s="13">
        <v>4</v>
      </c>
      <c r="M113" s="13">
        <v>12</v>
      </c>
      <c r="N113" s="13">
        <v>1</v>
      </c>
      <c r="O113" s="13"/>
      <c r="P113" s="13"/>
      <c r="Q113" s="13"/>
      <c r="R113" s="13"/>
      <c r="S113" s="13"/>
      <c r="T113" s="13">
        <v>17</v>
      </c>
      <c r="U113" s="13">
        <v>551000</v>
      </c>
      <c r="V113" s="13">
        <f t="shared" si="7"/>
        <v>32411.764705882353</v>
      </c>
      <c r="W113" s="13"/>
      <c r="X113" s="14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</row>
    <row r="114" spans="1:34" ht="15.75" thickBot="1" x14ac:dyDescent="0.3">
      <c r="A114" s="3"/>
      <c r="B114" s="11" t="s">
        <v>51</v>
      </c>
      <c r="C114" s="11">
        <v>1</v>
      </c>
      <c r="D114" s="11" t="s">
        <v>40</v>
      </c>
      <c r="E114" s="11"/>
      <c r="F114" s="12"/>
      <c r="G114" s="13">
        <v>2</v>
      </c>
      <c r="H114" s="13"/>
      <c r="I114" s="13"/>
      <c r="J114" s="13">
        <v>2</v>
      </c>
      <c r="K114" s="13"/>
      <c r="L114" s="13"/>
      <c r="M114" s="13">
        <v>2</v>
      </c>
      <c r="N114" s="13"/>
      <c r="O114" s="13"/>
      <c r="P114" s="13"/>
      <c r="Q114" s="13"/>
      <c r="R114" s="13"/>
      <c r="S114" s="13"/>
      <c r="T114" s="13">
        <v>2</v>
      </c>
      <c r="U114" s="13">
        <v>36000</v>
      </c>
      <c r="V114" s="13">
        <f t="shared" si="7"/>
        <v>18000</v>
      </c>
      <c r="W114" s="13"/>
      <c r="X114" s="14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</row>
    <row r="115" spans="1:34" ht="15.75" thickBot="1" x14ac:dyDescent="0.3">
      <c r="A115" s="3"/>
      <c r="B115" s="11" t="s">
        <v>51</v>
      </c>
      <c r="C115" s="11">
        <v>1</v>
      </c>
      <c r="D115" s="11" t="s">
        <v>40</v>
      </c>
      <c r="E115" s="11"/>
      <c r="F115" s="12" t="s">
        <v>63</v>
      </c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4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</row>
    <row r="116" spans="1:34" ht="15.75" thickBot="1" x14ac:dyDescent="0.3">
      <c r="A116" s="3"/>
      <c r="B116" s="11" t="s">
        <v>51</v>
      </c>
      <c r="C116" s="11">
        <v>1</v>
      </c>
      <c r="D116" s="11" t="s">
        <v>41</v>
      </c>
      <c r="E116" s="11"/>
      <c r="F116" s="12"/>
      <c r="G116" s="13">
        <v>1</v>
      </c>
      <c r="H116" s="13"/>
      <c r="I116" s="13"/>
      <c r="J116" s="13"/>
      <c r="K116" s="13"/>
      <c r="L116" s="13"/>
      <c r="M116" s="13">
        <v>1</v>
      </c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4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</row>
    <row r="117" spans="1:34" ht="15.75" thickBot="1" x14ac:dyDescent="0.3">
      <c r="A117" s="3"/>
      <c r="B117" s="11" t="s">
        <v>51</v>
      </c>
      <c r="C117" s="11">
        <v>1</v>
      </c>
      <c r="D117" s="11" t="s">
        <v>41</v>
      </c>
      <c r="E117" s="11"/>
      <c r="F117" s="12" t="s">
        <v>63</v>
      </c>
      <c r="G117" s="13"/>
      <c r="H117" s="13"/>
      <c r="I117" s="13">
        <v>1</v>
      </c>
      <c r="J117" s="13">
        <v>2</v>
      </c>
      <c r="K117" s="13"/>
      <c r="L117" s="13">
        <v>1</v>
      </c>
      <c r="M117" s="13">
        <v>2</v>
      </c>
      <c r="N117" s="13"/>
      <c r="O117" s="13"/>
      <c r="P117" s="13"/>
      <c r="Q117" s="13"/>
      <c r="R117" s="13"/>
      <c r="S117" s="13">
        <v>2</v>
      </c>
      <c r="T117" s="13">
        <v>1</v>
      </c>
      <c r="U117" s="13">
        <v>1500</v>
      </c>
      <c r="V117" s="13">
        <f>U117/T117</f>
        <v>1500</v>
      </c>
      <c r="W117" s="13"/>
      <c r="X117" s="14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</row>
    <row r="118" spans="1:34" ht="15.75" thickBot="1" x14ac:dyDescent="0.3">
      <c r="A118" s="3"/>
      <c r="B118" s="11" t="s">
        <v>51</v>
      </c>
      <c r="C118" s="11">
        <v>1</v>
      </c>
      <c r="D118" s="11" t="s">
        <v>42</v>
      </c>
      <c r="E118" s="11"/>
      <c r="F118" s="12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4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</row>
    <row r="119" spans="1:34" ht="15.75" thickBot="1" x14ac:dyDescent="0.3">
      <c r="A119" s="3"/>
      <c r="B119" s="11" t="s">
        <v>51</v>
      </c>
      <c r="C119" s="11">
        <v>1</v>
      </c>
      <c r="D119" s="11" t="s">
        <v>42</v>
      </c>
      <c r="E119" s="11"/>
      <c r="F119" s="12" t="s">
        <v>63</v>
      </c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4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</row>
    <row r="120" spans="1:34" ht="15.75" thickBot="1" x14ac:dyDescent="0.3">
      <c r="A120" s="3"/>
      <c r="B120" s="11" t="s">
        <v>51</v>
      </c>
      <c r="C120" s="11">
        <v>1</v>
      </c>
      <c r="D120" s="11" t="s">
        <v>43</v>
      </c>
      <c r="E120" s="11"/>
      <c r="F120" s="12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4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</row>
    <row r="121" spans="1:34" ht="15.75" thickBot="1" x14ac:dyDescent="0.3">
      <c r="A121" s="3"/>
      <c r="B121" s="11" t="s">
        <v>51</v>
      </c>
      <c r="C121" s="11">
        <v>1</v>
      </c>
      <c r="D121" s="11" t="s">
        <v>43</v>
      </c>
      <c r="E121" s="11"/>
      <c r="F121" s="12" t="s">
        <v>63</v>
      </c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4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</row>
    <row r="122" spans="1:34" ht="15.75" thickBot="1" x14ac:dyDescent="0.3">
      <c r="A122" s="3"/>
      <c r="B122" s="11" t="s">
        <v>51</v>
      </c>
      <c r="C122" s="11">
        <v>1</v>
      </c>
      <c r="D122" s="11" t="s">
        <v>44</v>
      </c>
      <c r="E122" s="11"/>
      <c r="F122" s="12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4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</row>
    <row r="123" spans="1:34" ht="15.75" thickBot="1" x14ac:dyDescent="0.3">
      <c r="A123" s="3"/>
      <c r="B123" s="11" t="s">
        <v>51</v>
      </c>
      <c r="C123" s="11">
        <v>1</v>
      </c>
      <c r="D123" s="11" t="s">
        <v>44</v>
      </c>
      <c r="E123" s="11"/>
      <c r="F123" s="12" t="s">
        <v>63</v>
      </c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4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</row>
    <row r="124" spans="1:34" ht="15.75" thickBot="1" x14ac:dyDescent="0.3">
      <c r="A124" s="3"/>
      <c r="B124" s="11" t="s">
        <v>51</v>
      </c>
      <c r="C124" s="11">
        <v>1</v>
      </c>
      <c r="D124" s="11" t="s">
        <v>45</v>
      </c>
      <c r="E124" s="11"/>
      <c r="F124" s="12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4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</row>
    <row r="125" spans="1:34" ht="15.75" thickBot="1" x14ac:dyDescent="0.3">
      <c r="A125" s="3"/>
      <c r="B125" s="11" t="s">
        <v>51</v>
      </c>
      <c r="C125" s="11">
        <v>1</v>
      </c>
      <c r="D125" s="11" t="s">
        <v>45</v>
      </c>
      <c r="E125" s="11"/>
      <c r="F125" s="12" t="s">
        <v>63</v>
      </c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4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</row>
    <row r="126" spans="1:34" ht="15.75" thickBot="1" x14ac:dyDescent="0.3">
      <c r="A126" s="3"/>
      <c r="B126" s="11" t="s">
        <v>51</v>
      </c>
      <c r="C126" s="11">
        <v>1</v>
      </c>
      <c r="D126" s="11" t="s">
        <v>46</v>
      </c>
      <c r="E126" s="11"/>
      <c r="F126" s="12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4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</row>
    <row r="127" spans="1:34" ht="15.75" thickBot="1" x14ac:dyDescent="0.3">
      <c r="A127" s="3"/>
      <c r="B127" s="11" t="s">
        <v>51</v>
      </c>
      <c r="C127" s="11">
        <v>1</v>
      </c>
      <c r="D127" s="11" t="s">
        <v>46</v>
      </c>
      <c r="E127" s="11"/>
      <c r="F127" s="12" t="s">
        <v>63</v>
      </c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4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</row>
    <row r="128" spans="1:34" ht="15.75" thickBot="1" x14ac:dyDescent="0.3">
      <c r="A128" s="3"/>
      <c r="B128" s="11" t="s">
        <v>51</v>
      </c>
      <c r="C128" s="11">
        <v>1</v>
      </c>
      <c r="D128" s="11" t="s">
        <v>64</v>
      </c>
      <c r="E128" s="11"/>
      <c r="F128" s="12" t="s">
        <v>63</v>
      </c>
      <c r="G128" s="13"/>
      <c r="H128" s="13"/>
      <c r="I128" s="13">
        <v>1</v>
      </c>
      <c r="J128" s="13">
        <v>2</v>
      </c>
      <c r="K128" s="13"/>
      <c r="L128" s="13">
        <v>1</v>
      </c>
      <c r="M128" s="13">
        <v>2</v>
      </c>
      <c r="N128" s="13"/>
      <c r="O128" s="13"/>
      <c r="P128" s="13"/>
      <c r="Q128" s="13"/>
      <c r="R128" s="13"/>
      <c r="S128" s="13"/>
      <c r="T128" s="13">
        <v>3</v>
      </c>
      <c r="U128" s="13">
        <v>40000</v>
      </c>
      <c r="V128" s="13">
        <f t="shared" ref="V128:V131" si="8">U128/T128</f>
        <v>13333.333333333334</v>
      </c>
      <c r="W128" s="13"/>
      <c r="X128" s="14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</row>
    <row r="129" spans="1:34" ht="15.75" thickBot="1" x14ac:dyDescent="0.3">
      <c r="A129" s="3"/>
      <c r="B129" s="11" t="s">
        <v>57</v>
      </c>
      <c r="C129" s="11">
        <v>1</v>
      </c>
      <c r="D129" s="11" t="s">
        <v>27</v>
      </c>
      <c r="E129" s="11"/>
      <c r="F129" s="12"/>
      <c r="G129" s="13"/>
      <c r="H129" s="13"/>
      <c r="I129" s="13">
        <v>1</v>
      </c>
      <c r="J129" s="13"/>
      <c r="K129" s="13"/>
      <c r="L129" s="13">
        <v>1</v>
      </c>
      <c r="M129" s="13"/>
      <c r="N129" s="13"/>
      <c r="O129" s="13"/>
      <c r="P129" s="13"/>
      <c r="Q129" s="13"/>
      <c r="R129" s="13"/>
      <c r="S129" s="13"/>
      <c r="T129" s="13">
        <v>1</v>
      </c>
      <c r="U129" s="13">
        <v>8000</v>
      </c>
      <c r="V129" s="13">
        <f t="shared" si="8"/>
        <v>8000</v>
      </c>
      <c r="W129" s="13"/>
      <c r="X129" s="14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</row>
    <row r="130" spans="1:34" ht="15.75" thickBot="1" x14ac:dyDescent="0.3">
      <c r="A130" s="3"/>
      <c r="B130" s="11" t="s">
        <v>57</v>
      </c>
      <c r="C130" s="11">
        <v>1</v>
      </c>
      <c r="D130" s="11" t="s">
        <v>28</v>
      </c>
      <c r="E130" s="11"/>
      <c r="F130" s="12"/>
      <c r="G130" s="13">
        <v>3</v>
      </c>
      <c r="H130" s="13"/>
      <c r="I130" s="13"/>
      <c r="J130" s="13">
        <v>1</v>
      </c>
      <c r="K130" s="13"/>
      <c r="L130" s="13"/>
      <c r="M130" s="13">
        <v>1</v>
      </c>
      <c r="N130" s="13"/>
      <c r="O130" s="13"/>
      <c r="P130" s="13"/>
      <c r="Q130" s="13"/>
      <c r="R130" s="13"/>
      <c r="S130" s="13"/>
      <c r="T130" s="13">
        <v>1</v>
      </c>
      <c r="U130" s="13">
        <v>20000</v>
      </c>
      <c r="V130" s="13">
        <f t="shared" si="8"/>
        <v>20000</v>
      </c>
      <c r="W130" s="13"/>
      <c r="X130" s="14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</row>
    <row r="131" spans="1:34" ht="15.75" thickBot="1" x14ac:dyDescent="0.3">
      <c r="A131" s="3"/>
      <c r="B131" s="11" t="s">
        <v>57</v>
      </c>
      <c r="C131" s="11">
        <v>1</v>
      </c>
      <c r="D131" s="11" t="s">
        <v>29</v>
      </c>
      <c r="E131" s="11"/>
      <c r="F131" s="12"/>
      <c r="G131" s="13">
        <v>1</v>
      </c>
      <c r="H131" s="13"/>
      <c r="I131" s="13">
        <v>1</v>
      </c>
      <c r="J131" s="13"/>
      <c r="K131" s="13"/>
      <c r="L131" s="13">
        <v>1</v>
      </c>
      <c r="M131" s="13"/>
      <c r="N131" s="13"/>
      <c r="O131" s="13"/>
      <c r="P131" s="13"/>
      <c r="Q131" s="13"/>
      <c r="R131" s="13"/>
      <c r="S131" s="13"/>
      <c r="T131" s="13">
        <v>1</v>
      </c>
      <c r="U131" s="13">
        <v>17000</v>
      </c>
      <c r="V131" s="13">
        <f t="shared" si="8"/>
        <v>17000</v>
      </c>
      <c r="W131" s="13"/>
      <c r="X131" s="14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</row>
    <row r="132" spans="1:34" ht="15.75" thickBot="1" x14ac:dyDescent="0.3">
      <c r="A132" s="3"/>
      <c r="B132" s="11" t="s">
        <v>57</v>
      </c>
      <c r="C132" s="11">
        <v>1</v>
      </c>
      <c r="D132" s="11" t="s">
        <v>30</v>
      </c>
      <c r="E132" s="11"/>
      <c r="F132" s="12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4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</row>
    <row r="133" spans="1:34" ht="15.75" thickBot="1" x14ac:dyDescent="0.3">
      <c r="A133" s="3"/>
      <c r="B133" s="11" t="s">
        <v>57</v>
      </c>
      <c r="C133" s="11">
        <v>1</v>
      </c>
      <c r="D133" s="11" t="s">
        <v>31</v>
      </c>
      <c r="E133" s="11"/>
      <c r="F133" s="12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4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</row>
    <row r="134" spans="1:34" ht="15.75" thickBot="1" x14ac:dyDescent="0.3">
      <c r="A134" s="3"/>
      <c r="B134" s="11" t="s">
        <v>57</v>
      </c>
      <c r="C134" s="11">
        <v>2</v>
      </c>
      <c r="D134" s="11"/>
      <c r="E134" s="11"/>
      <c r="F134" s="12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4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</row>
    <row r="135" spans="1:34" ht="15.75" thickBot="1" x14ac:dyDescent="0.3">
      <c r="A135" s="3"/>
      <c r="B135" s="11" t="s">
        <v>52</v>
      </c>
      <c r="C135" s="11">
        <v>1</v>
      </c>
      <c r="D135" s="11" t="s">
        <v>27</v>
      </c>
      <c r="E135" s="11"/>
      <c r="F135" s="12"/>
      <c r="G135" s="13">
        <v>26</v>
      </c>
      <c r="H135" s="13">
        <v>1</v>
      </c>
      <c r="I135" s="13">
        <v>57</v>
      </c>
      <c r="J135" s="13">
        <v>120</v>
      </c>
      <c r="K135" s="13">
        <v>1</v>
      </c>
      <c r="L135" s="13">
        <v>57</v>
      </c>
      <c r="M135" s="13">
        <v>120</v>
      </c>
      <c r="N135" s="13">
        <v>1</v>
      </c>
      <c r="O135" s="13"/>
      <c r="P135" s="13"/>
      <c r="Q135" s="13">
        <v>1</v>
      </c>
      <c r="R135" s="13"/>
      <c r="S135" s="13">
        <v>1</v>
      </c>
      <c r="T135" s="13">
        <v>173</v>
      </c>
      <c r="U135" s="13">
        <v>6345334</v>
      </c>
      <c r="V135" s="13">
        <f t="shared" ref="V135:V138" si="9">U135/T135</f>
        <v>36678.23121387283</v>
      </c>
      <c r="W135" s="13"/>
      <c r="X135" s="14"/>
      <c r="Y135" s="13"/>
      <c r="Z135" s="13"/>
      <c r="AA135" s="13"/>
      <c r="AB135" s="13"/>
      <c r="AC135" s="13">
        <v>12</v>
      </c>
      <c r="AD135" s="13">
        <v>6</v>
      </c>
      <c r="AE135" s="13">
        <v>1</v>
      </c>
      <c r="AF135" s="13">
        <v>4</v>
      </c>
      <c r="AG135" s="13"/>
      <c r="AH135" s="13">
        <v>1</v>
      </c>
    </row>
    <row r="136" spans="1:34" ht="15.75" thickBot="1" x14ac:dyDescent="0.3">
      <c r="A136" s="3"/>
      <c r="B136" s="11" t="s">
        <v>52</v>
      </c>
      <c r="C136" s="11">
        <v>1</v>
      </c>
      <c r="D136" s="11" t="s">
        <v>28</v>
      </c>
      <c r="E136" s="11"/>
      <c r="F136" s="12"/>
      <c r="G136" s="13"/>
      <c r="H136" s="13"/>
      <c r="I136" s="13">
        <v>4</v>
      </c>
      <c r="J136" s="13">
        <v>5</v>
      </c>
      <c r="K136" s="13"/>
      <c r="L136" s="13">
        <v>4</v>
      </c>
      <c r="M136" s="13">
        <v>5</v>
      </c>
      <c r="N136" s="13"/>
      <c r="O136" s="13"/>
      <c r="P136" s="13"/>
      <c r="Q136" s="13"/>
      <c r="R136" s="13"/>
      <c r="S136" s="13"/>
      <c r="T136" s="13">
        <v>9</v>
      </c>
      <c r="U136" s="13">
        <v>116000</v>
      </c>
      <c r="V136" s="13">
        <f t="shared" si="9"/>
        <v>12888.888888888889</v>
      </c>
      <c r="W136" s="13"/>
      <c r="X136" s="14"/>
      <c r="Y136" s="13"/>
      <c r="Z136" s="13"/>
      <c r="AA136" s="13"/>
      <c r="AB136" s="13"/>
      <c r="AC136" s="13">
        <v>1</v>
      </c>
      <c r="AD136" s="13">
        <v>1</v>
      </c>
      <c r="AE136" s="13"/>
      <c r="AF136" s="13"/>
      <c r="AG136" s="13"/>
      <c r="AH136" s="13"/>
    </row>
    <row r="137" spans="1:34" ht="15.75" thickBot="1" x14ac:dyDescent="0.3">
      <c r="A137" s="3"/>
      <c r="B137" s="11" t="s">
        <v>52</v>
      </c>
      <c r="C137" s="11">
        <v>1</v>
      </c>
      <c r="D137" s="11" t="s">
        <v>29</v>
      </c>
      <c r="E137" s="11"/>
      <c r="F137" s="12"/>
      <c r="G137" s="13">
        <v>5</v>
      </c>
      <c r="H137" s="13"/>
      <c r="I137" s="13">
        <v>14</v>
      </c>
      <c r="J137" s="13">
        <v>35</v>
      </c>
      <c r="K137" s="13"/>
      <c r="L137" s="13">
        <v>14</v>
      </c>
      <c r="M137" s="13">
        <v>35</v>
      </c>
      <c r="N137" s="13"/>
      <c r="O137" s="13">
        <v>1</v>
      </c>
      <c r="P137" s="13"/>
      <c r="Q137" s="13"/>
      <c r="R137" s="13">
        <v>2</v>
      </c>
      <c r="S137" s="13"/>
      <c r="T137" s="13">
        <v>49</v>
      </c>
      <c r="U137" s="13">
        <v>404000</v>
      </c>
      <c r="V137" s="13">
        <f t="shared" si="9"/>
        <v>8244.8979591836742</v>
      </c>
      <c r="W137" s="13"/>
      <c r="X137" s="14"/>
      <c r="Y137" s="13"/>
      <c r="Z137" s="13"/>
      <c r="AA137" s="13"/>
      <c r="AB137" s="13"/>
      <c r="AC137" s="13">
        <v>3</v>
      </c>
      <c r="AD137" s="13">
        <v>1</v>
      </c>
      <c r="AE137" s="13">
        <v>1</v>
      </c>
      <c r="AF137" s="13">
        <v>2</v>
      </c>
      <c r="AG137" s="13"/>
      <c r="AH137" s="13"/>
    </row>
    <row r="138" spans="1:34" ht="15.75" thickBot="1" x14ac:dyDescent="0.3">
      <c r="A138" s="3"/>
      <c r="B138" s="11" t="s">
        <v>52</v>
      </c>
      <c r="C138" s="11">
        <v>1</v>
      </c>
      <c r="D138" s="11" t="s">
        <v>30</v>
      </c>
      <c r="E138" s="11"/>
      <c r="F138" s="12"/>
      <c r="G138" s="13">
        <v>1</v>
      </c>
      <c r="H138" s="13"/>
      <c r="I138" s="13"/>
      <c r="J138" s="13">
        <v>1</v>
      </c>
      <c r="K138" s="13"/>
      <c r="L138" s="13">
        <v>1</v>
      </c>
      <c r="M138" s="13">
        <v>3</v>
      </c>
      <c r="N138" s="13"/>
      <c r="O138" s="13"/>
      <c r="P138" s="13"/>
      <c r="Q138" s="13"/>
      <c r="R138" s="13"/>
      <c r="S138" s="13"/>
      <c r="T138" s="13">
        <v>4</v>
      </c>
      <c r="U138" s="13">
        <v>10500</v>
      </c>
      <c r="V138" s="13">
        <f t="shared" si="9"/>
        <v>2625</v>
      </c>
      <c r="W138" s="13"/>
      <c r="X138" s="14"/>
      <c r="Y138" s="13"/>
      <c r="Z138" s="13"/>
      <c r="AA138" s="13"/>
      <c r="AB138" s="13"/>
      <c r="AC138" s="13">
        <v>1</v>
      </c>
      <c r="AD138" s="13"/>
      <c r="AE138" s="13"/>
      <c r="AF138" s="13">
        <v>1</v>
      </c>
      <c r="AG138" s="13"/>
      <c r="AH138" s="13"/>
    </row>
    <row r="139" spans="1:34" ht="15.75" thickBot="1" x14ac:dyDescent="0.3">
      <c r="A139" s="3"/>
      <c r="B139" s="11" t="s">
        <v>52</v>
      </c>
      <c r="C139" s="11">
        <v>2</v>
      </c>
      <c r="D139" s="11"/>
      <c r="E139" s="11"/>
      <c r="F139" s="12"/>
      <c r="G139" s="13">
        <v>1</v>
      </c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4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</row>
    <row r="140" spans="1:34" ht="15.75" thickBot="1" x14ac:dyDescent="0.3">
      <c r="A140" s="3"/>
      <c r="B140" s="11" t="s">
        <v>52</v>
      </c>
      <c r="C140" s="11">
        <v>3</v>
      </c>
      <c r="D140" s="11"/>
      <c r="E140" s="11"/>
      <c r="F140" s="12" t="s">
        <v>63</v>
      </c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4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</row>
    <row r="141" spans="1:34" ht="15.75" thickBot="1" x14ac:dyDescent="0.3">
      <c r="A141" s="3"/>
      <c r="B141" s="11" t="s">
        <v>52</v>
      </c>
      <c r="C141" s="11">
        <v>4</v>
      </c>
      <c r="D141" s="11" t="s">
        <v>27</v>
      </c>
      <c r="E141" s="11"/>
      <c r="F141" s="12" t="s">
        <v>63</v>
      </c>
      <c r="G141" s="13">
        <v>1</v>
      </c>
      <c r="H141" s="13"/>
      <c r="I141" s="13">
        <v>1</v>
      </c>
      <c r="J141" s="13"/>
      <c r="K141" s="13"/>
      <c r="L141" s="13">
        <v>1</v>
      </c>
      <c r="M141" s="13"/>
      <c r="N141" s="13"/>
      <c r="O141" s="13"/>
      <c r="P141" s="13"/>
      <c r="Q141" s="13"/>
      <c r="R141" s="13"/>
      <c r="S141" s="13"/>
      <c r="T141" s="13">
        <v>1</v>
      </c>
      <c r="U141" s="13">
        <v>100000</v>
      </c>
      <c r="V141" s="13">
        <f>U141/T141</f>
        <v>100000</v>
      </c>
      <c r="W141" s="13"/>
      <c r="X141" s="14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</row>
    <row r="142" spans="1:34" ht="15.75" thickBot="1" x14ac:dyDescent="0.3">
      <c r="A142" s="3"/>
      <c r="B142" s="11" t="s">
        <v>52</v>
      </c>
      <c r="C142" s="11">
        <v>4</v>
      </c>
      <c r="D142" s="11" t="s">
        <v>28</v>
      </c>
      <c r="E142" s="11"/>
      <c r="F142" s="12" t="s">
        <v>63</v>
      </c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4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</row>
    <row r="143" spans="1:34" ht="15.75" thickBot="1" x14ac:dyDescent="0.3">
      <c r="A143" s="3"/>
      <c r="B143" s="11" t="s">
        <v>53</v>
      </c>
      <c r="C143" s="11">
        <v>1</v>
      </c>
      <c r="D143" s="11" t="s">
        <v>27</v>
      </c>
      <c r="E143" s="11"/>
      <c r="F143" s="12"/>
      <c r="G143" s="13"/>
      <c r="H143" s="13"/>
      <c r="I143" s="13"/>
      <c r="J143" s="13">
        <v>3</v>
      </c>
      <c r="K143" s="13"/>
      <c r="L143" s="13"/>
      <c r="M143" s="13">
        <v>3</v>
      </c>
      <c r="N143" s="13"/>
      <c r="O143" s="13"/>
      <c r="P143" s="13"/>
      <c r="Q143" s="13"/>
      <c r="R143" s="13"/>
      <c r="S143" s="13"/>
      <c r="T143" s="13">
        <v>3</v>
      </c>
      <c r="U143" s="13">
        <v>150000</v>
      </c>
      <c r="V143" s="13">
        <f>U143/T143</f>
        <v>50000</v>
      </c>
      <c r="W143" s="13"/>
      <c r="X143" s="14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</row>
    <row r="144" spans="1:34" ht="15.75" thickBot="1" x14ac:dyDescent="0.3">
      <c r="A144" s="3"/>
      <c r="B144" s="11" t="s">
        <v>53</v>
      </c>
      <c r="C144" s="11">
        <v>1</v>
      </c>
      <c r="D144" s="11" t="s">
        <v>28</v>
      </c>
      <c r="E144" s="11"/>
      <c r="F144" s="12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4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</row>
    <row r="145" spans="1:34" ht="15.75" thickBot="1" x14ac:dyDescent="0.3">
      <c r="A145" s="3"/>
      <c r="B145" s="11" t="s">
        <v>53</v>
      </c>
      <c r="C145" s="11">
        <v>1</v>
      </c>
      <c r="D145" s="11"/>
      <c r="E145" s="11"/>
      <c r="F145" s="12" t="s">
        <v>63</v>
      </c>
      <c r="G145" s="13">
        <v>1</v>
      </c>
      <c r="H145" s="13"/>
      <c r="I145" s="13"/>
      <c r="J145" s="13"/>
      <c r="K145" s="13"/>
      <c r="L145" s="13"/>
      <c r="M145" s="13">
        <v>1</v>
      </c>
      <c r="N145" s="13"/>
      <c r="O145" s="13"/>
      <c r="P145" s="13"/>
      <c r="Q145" s="13"/>
      <c r="R145" s="13"/>
      <c r="S145" s="13"/>
      <c r="T145" s="13">
        <v>1</v>
      </c>
      <c r="U145" s="13">
        <v>10000</v>
      </c>
      <c r="V145" s="13">
        <f>U145/T145</f>
        <v>10000</v>
      </c>
      <c r="W145" s="13"/>
      <c r="X145" s="14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</row>
    <row r="146" spans="1:34" ht="15.75" thickBot="1" x14ac:dyDescent="0.3">
      <c r="A146" s="3"/>
      <c r="B146" s="11" t="s">
        <v>53</v>
      </c>
      <c r="C146" s="11">
        <v>2</v>
      </c>
      <c r="D146" s="11"/>
      <c r="E146" s="11"/>
      <c r="F146" s="12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4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</row>
    <row r="147" spans="1:34" ht="15.75" thickBot="1" x14ac:dyDescent="0.3">
      <c r="A147" s="3"/>
      <c r="B147" s="11" t="s">
        <v>53</v>
      </c>
      <c r="C147" s="11">
        <v>2</v>
      </c>
      <c r="D147" s="11"/>
      <c r="E147" s="11"/>
      <c r="F147" s="12" t="s">
        <v>63</v>
      </c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4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</row>
    <row r="148" spans="1:34" ht="15.75" thickBot="1" x14ac:dyDescent="0.3">
      <c r="A148" s="3"/>
      <c r="B148" s="11" t="s">
        <v>53</v>
      </c>
      <c r="C148" s="11">
        <v>3</v>
      </c>
      <c r="D148" s="11"/>
      <c r="E148" s="11"/>
      <c r="F148" s="12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4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</row>
    <row r="149" spans="1:34" ht="15.75" thickBot="1" x14ac:dyDescent="0.3">
      <c r="A149" s="3"/>
      <c r="B149" s="11" t="s">
        <v>53</v>
      </c>
      <c r="C149" s="11">
        <v>3</v>
      </c>
      <c r="D149" s="11"/>
      <c r="E149" s="11"/>
      <c r="F149" s="12" t="s">
        <v>63</v>
      </c>
      <c r="G149" s="13">
        <v>1</v>
      </c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4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</row>
    <row r="150" spans="1:34" ht="15.75" thickBot="1" x14ac:dyDescent="0.3">
      <c r="A150" s="3"/>
      <c r="B150" s="11" t="s">
        <v>53</v>
      </c>
      <c r="C150" s="11">
        <v>4</v>
      </c>
      <c r="D150" s="11"/>
      <c r="E150" s="11"/>
      <c r="F150" s="12" t="s">
        <v>63</v>
      </c>
      <c r="G150" s="13">
        <v>1</v>
      </c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>
        <v>1</v>
      </c>
      <c r="U150" s="13">
        <v>50000</v>
      </c>
      <c r="V150" s="13">
        <f t="shared" ref="V150:V151" si="10">U150/T150</f>
        <v>50000</v>
      </c>
      <c r="W150" s="13"/>
      <c r="X150" s="14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</row>
    <row r="151" spans="1:34" ht="15.75" thickBot="1" x14ac:dyDescent="0.3">
      <c r="A151" s="3"/>
      <c r="B151" s="11" t="s">
        <v>53</v>
      </c>
      <c r="C151" s="11">
        <v>4</v>
      </c>
      <c r="D151" s="11" t="s">
        <v>27</v>
      </c>
      <c r="E151" s="11"/>
      <c r="F151" s="12"/>
      <c r="G151" s="13"/>
      <c r="H151" s="13"/>
      <c r="I151" s="13">
        <v>8</v>
      </c>
      <c r="J151" s="13">
        <v>3</v>
      </c>
      <c r="K151" s="13"/>
      <c r="L151" s="13">
        <v>8</v>
      </c>
      <c r="M151" s="13">
        <v>3</v>
      </c>
      <c r="N151" s="13"/>
      <c r="O151" s="13"/>
      <c r="P151" s="13"/>
      <c r="Q151" s="13"/>
      <c r="R151" s="13"/>
      <c r="S151" s="13"/>
      <c r="T151" s="13">
        <v>11</v>
      </c>
      <c r="U151" s="13">
        <v>320000</v>
      </c>
      <c r="V151" s="13">
        <f t="shared" si="10"/>
        <v>29090.909090909092</v>
      </c>
      <c r="W151" s="13"/>
      <c r="X151" s="14"/>
      <c r="Y151" s="13"/>
      <c r="Z151" s="13"/>
      <c r="AA151" s="13"/>
      <c r="AB151" s="13"/>
      <c r="AC151" s="13">
        <v>5</v>
      </c>
      <c r="AD151" s="13">
        <v>5</v>
      </c>
      <c r="AE151" s="13"/>
      <c r="AF151" s="13"/>
      <c r="AG151" s="13"/>
      <c r="AH151" s="13"/>
    </row>
    <row r="152" spans="1:34" ht="15.75" thickBot="1" x14ac:dyDescent="0.3">
      <c r="A152" s="3"/>
      <c r="B152" s="11" t="s">
        <v>53</v>
      </c>
      <c r="C152" s="11">
        <v>4</v>
      </c>
      <c r="D152" s="11" t="s">
        <v>28</v>
      </c>
      <c r="E152" s="11"/>
      <c r="F152" s="12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4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</row>
    <row r="153" spans="1:34" ht="15.75" thickBot="1" x14ac:dyDescent="0.3">
      <c r="A153" s="3"/>
      <c r="B153" s="11" t="s">
        <v>53</v>
      </c>
      <c r="C153" s="11">
        <v>4</v>
      </c>
      <c r="D153" s="11" t="s">
        <v>29</v>
      </c>
      <c r="E153" s="11"/>
      <c r="F153" s="12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4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</row>
    <row r="154" spans="1:34" ht="15.75" thickBot="1" x14ac:dyDescent="0.3">
      <c r="A154" s="3"/>
      <c r="B154" s="11" t="s">
        <v>53</v>
      </c>
      <c r="C154" s="11">
        <v>4</v>
      </c>
      <c r="D154" s="11" t="s">
        <v>30</v>
      </c>
      <c r="E154" s="11"/>
      <c r="F154" s="12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4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</row>
    <row r="155" spans="1:34" ht="15.75" thickBot="1" x14ac:dyDescent="0.3">
      <c r="A155" s="3"/>
      <c r="B155" s="11" t="s">
        <v>53</v>
      </c>
      <c r="C155" s="11">
        <v>4</v>
      </c>
      <c r="D155" s="11" t="s">
        <v>31</v>
      </c>
      <c r="E155" s="11"/>
      <c r="F155" s="12"/>
      <c r="G155" s="13"/>
      <c r="H155" s="13"/>
      <c r="I155" s="13">
        <v>2</v>
      </c>
      <c r="J155" s="13">
        <v>1</v>
      </c>
      <c r="K155" s="13"/>
      <c r="L155" s="13">
        <v>2</v>
      </c>
      <c r="M155" s="13">
        <v>1</v>
      </c>
      <c r="N155" s="13"/>
      <c r="O155" s="13"/>
      <c r="P155" s="13"/>
      <c r="Q155" s="13"/>
      <c r="R155" s="13"/>
      <c r="S155" s="13"/>
      <c r="T155" s="13">
        <v>3</v>
      </c>
      <c r="U155" s="13">
        <v>15000</v>
      </c>
      <c r="V155" s="13">
        <f>U155/T155</f>
        <v>5000</v>
      </c>
      <c r="W155" s="13"/>
      <c r="X155" s="14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</row>
    <row r="156" spans="1:34" ht="15.75" thickBot="1" x14ac:dyDescent="0.3">
      <c r="A156" s="3"/>
      <c r="B156" s="11" t="s">
        <v>53</v>
      </c>
      <c r="C156" s="11">
        <v>4</v>
      </c>
      <c r="D156" s="11" t="s">
        <v>32</v>
      </c>
      <c r="E156" s="11"/>
      <c r="F156" s="12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4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</row>
    <row r="157" spans="1:34" ht="15.75" thickBot="1" x14ac:dyDescent="0.3">
      <c r="A157" s="3"/>
      <c r="B157" s="11" t="s">
        <v>53</v>
      </c>
      <c r="C157" s="11">
        <v>4</v>
      </c>
      <c r="D157" s="11" t="s">
        <v>33</v>
      </c>
      <c r="E157" s="11"/>
      <c r="F157" s="12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4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</row>
    <row r="158" spans="1:34" ht="15.75" thickBot="1" x14ac:dyDescent="0.3">
      <c r="A158" s="3"/>
      <c r="B158" s="11" t="s">
        <v>53</v>
      </c>
      <c r="C158" s="11">
        <v>4</v>
      </c>
      <c r="D158" s="11" t="s">
        <v>34</v>
      </c>
      <c r="E158" s="11"/>
      <c r="F158" s="12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4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</row>
    <row r="159" spans="1:34" ht="15.75" thickBot="1" x14ac:dyDescent="0.3">
      <c r="A159" s="3"/>
      <c r="B159" s="11" t="s">
        <v>53</v>
      </c>
      <c r="C159" s="11">
        <v>4</v>
      </c>
      <c r="D159" s="11" t="s">
        <v>35</v>
      </c>
      <c r="E159" s="11"/>
      <c r="F159" s="12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4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</row>
    <row r="160" spans="1:34" ht="15.75" thickBot="1" x14ac:dyDescent="0.3">
      <c r="A160" s="3"/>
      <c r="B160" s="11" t="s">
        <v>53</v>
      </c>
      <c r="C160" s="11">
        <v>5</v>
      </c>
      <c r="D160" s="11"/>
      <c r="E160" s="11"/>
      <c r="F160" s="12"/>
      <c r="G160" s="13">
        <v>4</v>
      </c>
      <c r="H160" s="13"/>
      <c r="I160" s="13">
        <v>7</v>
      </c>
      <c r="J160" s="13">
        <v>7</v>
      </c>
      <c r="K160" s="13"/>
      <c r="L160" s="13">
        <v>7</v>
      </c>
      <c r="M160" s="13">
        <v>7</v>
      </c>
      <c r="N160" s="13"/>
      <c r="O160" s="13"/>
      <c r="P160" s="13"/>
      <c r="Q160" s="13"/>
      <c r="R160" s="13"/>
      <c r="S160" s="13">
        <v>2</v>
      </c>
      <c r="T160" s="13">
        <v>12</v>
      </c>
      <c r="U160" s="13">
        <v>163000</v>
      </c>
      <c r="V160" s="13">
        <f t="shared" ref="V160:V161" si="11">U160/T160</f>
        <v>13583.333333333334</v>
      </c>
      <c r="W160" s="13"/>
      <c r="X160" s="14"/>
      <c r="Y160" s="13"/>
      <c r="Z160" s="13"/>
      <c r="AA160" s="13"/>
      <c r="AB160" s="13"/>
      <c r="AC160" s="13">
        <v>1</v>
      </c>
      <c r="AD160" s="13">
        <v>1</v>
      </c>
      <c r="AE160" s="13"/>
      <c r="AF160" s="13"/>
      <c r="AG160" s="13"/>
      <c r="AH160" s="13"/>
    </row>
    <row r="161" spans="1:34" ht="15.75" thickBot="1" x14ac:dyDescent="0.3">
      <c r="A161" s="3"/>
      <c r="B161" s="11" t="s">
        <v>53</v>
      </c>
      <c r="C161" s="11">
        <v>5</v>
      </c>
      <c r="D161" s="11" t="s">
        <v>27</v>
      </c>
      <c r="E161" s="11"/>
      <c r="F161" s="12" t="s">
        <v>63</v>
      </c>
      <c r="G161" s="13">
        <v>6</v>
      </c>
      <c r="H161" s="13"/>
      <c r="I161" s="13">
        <v>1</v>
      </c>
      <c r="J161" s="13">
        <v>5</v>
      </c>
      <c r="K161" s="13"/>
      <c r="L161" s="13">
        <v>1</v>
      </c>
      <c r="M161" s="13">
        <v>6</v>
      </c>
      <c r="N161" s="13"/>
      <c r="O161" s="13"/>
      <c r="P161" s="13"/>
      <c r="Q161" s="13"/>
      <c r="R161" s="13"/>
      <c r="S161" s="13"/>
      <c r="T161" s="13">
        <v>7</v>
      </c>
      <c r="U161" s="13">
        <v>71000</v>
      </c>
      <c r="V161" s="13">
        <f t="shared" si="11"/>
        <v>10142.857142857143</v>
      </c>
      <c r="W161" s="13"/>
      <c r="X161" s="14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</row>
    <row r="162" spans="1:34" ht="15.75" thickBot="1" x14ac:dyDescent="0.3">
      <c r="A162" s="3"/>
      <c r="B162" s="11" t="s">
        <v>53</v>
      </c>
      <c r="C162" s="11">
        <v>5</v>
      </c>
      <c r="D162" s="11" t="s">
        <v>28</v>
      </c>
      <c r="E162" s="11"/>
      <c r="F162" s="12" t="s">
        <v>63</v>
      </c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4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</row>
    <row r="163" spans="1:34" ht="15.75" thickBot="1" x14ac:dyDescent="0.3">
      <c r="A163" s="3"/>
      <c r="B163" s="11" t="s">
        <v>53</v>
      </c>
      <c r="C163" s="11">
        <v>5</v>
      </c>
      <c r="D163" s="11" t="s">
        <v>29</v>
      </c>
      <c r="E163" s="11"/>
      <c r="F163" s="12" t="s">
        <v>63</v>
      </c>
      <c r="G163" s="13"/>
      <c r="H163" s="13"/>
      <c r="I163" s="13"/>
      <c r="J163" s="13"/>
      <c r="K163" s="13"/>
      <c r="L163" s="13"/>
      <c r="M163" s="13">
        <v>5</v>
      </c>
      <c r="N163" s="13"/>
      <c r="O163" s="13"/>
      <c r="P163" s="13"/>
      <c r="Q163" s="13"/>
      <c r="R163" s="13"/>
      <c r="S163" s="13"/>
      <c r="T163" s="13">
        <v>5</v>
      </c>
      <c r="U163" s="13">
        <v>5000</v>
      </c>
      <c r="V163" s="13">
        <f>U163/T163</f>
        <v>1000</v>
      </c>
      <c r="W163" s="13"/>
      <c r="X163" s="14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</row>
    <row r="164" spans="1:34" ht="15.75" thickBot="1" x14ac:dyDescent="0.3">
      <c r="A164" s="3"/>
      <c r="B164" s="11" t="s">
        <v>53</v>
      </c>
      <c r="C164" s="11">
        <v>5</v>
      </c>
      <c r="D164" s="11" t="s">
        <v>30</v>
      </c>
      <c r="E164" s="11"/>
      <c r="F164" s="12" t="s">
        <v>63</v>
      </c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4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</row>
    <row r="165" spans="1:34" ht="15.75" thickBot="1" x14ac:dyDescent="0.3">
      <c r="A165" s="3"/>
      <c r="B165" s="11" t="s">
        <v>53</v>
      </c>
      <c r="C165" s="11">
        <v>5</v>
      </c>
      <c r="D165" s="11" t="s">
        <v>31</v>
      </c>
      <c r="E165" s="11"/>
      <c r="F165" s="12" t="s">
        <v>63</v>
      </c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4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</row>
    <row r="166" spans="1:34" ht="15.75" thickBot="1" x14ac:dyDescent="0.3">
      <c r="A166" s="3"/>
      <c r="B166" s="11" t="s">
        <v>53</v>
      </c>
      <c r="C166" s="11">
        <v>5</v>
      </c>
      <c r="D166" s="11" t="s">
        <v>32</v>
      </c>
      <c r="E166" s="11"/>
      <c r="F166" s="12" t="s">
        <v>63</v>
      </c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4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</row>
    <row r="167" spans="1:34" ht="15.75" thickBot="1" x14ac:dyDescent="0.3">
      <c r="A167" s="3"/>
      <c r="B167" s="11" t="s">
        <v>53</v>
      </c>
      <c r="C167" s="11">
        <v>5</v>
      </c>
      <c r="D167" s="11" t="s">
        <v>33</v>
      </c>
      <c r="E167" s="11"/>
      <c r="F167" s="12" t="s">
        <v>63</v>
      </c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4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</row>
    <row r="168" spans="1:34" ht="15.75" thickBot="1" x14ac:dyDescent="0.3">
      <c r="A168" s="3"/>
      <c r="B168" s="11" t="s">
        <v>53</v>
      </c>
      <c r="C168" s="11">
        <v>5</v>
      </c>
      <c r="D168" s="11" t="s">
        <v>34</v>
      </c>
      <c r="E168" s="11"/>
      <c r="F168" s="12" t="s">
        <v>63</v>
      </c>
      <c r="G168" s="13">
        <v>1</v>
      </c>
      <c r="H168" s="13"/>
      <c r="I168" s="13"/>
      <c r="J168" s="13"/>
      <c r="K168" s="13"/>
      <c r="L168" s="13"/>
      <c r="M168" s="13">
        <v>1</v>
      </c>
      <c r="N168" s="13"/>
      <c r="O168" s="13"/>
      <c r="P168" s="13"/>
      <c r="Q168" s="13"/>
      <c r="R168" s="13"/>
      <c r="S168" s="13">
        <v>1</v>
      </c>
      <c r="T168" s="13">
        <v>20000</v>
      </c>
      <c r="U168" s="13"/>
      <c r="V168" s="13"/>
      <c r="W168" s="13"/>
      <c r="X168" s="14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</row>
    <row r="169" spans="1:34" ht="15.75" thickBot="1" x14ac:dyDescent="0.3">
      <c r="A169" s="3"/>
      <c r="B169" s="11" t="s">
        <v>53</v>
      </c>
      <c r="C169" s="11">
        <v>5</v>
      </c>
      <c r="D169" s="11" t="s">
        <v>35</v>
      </c>
      <c r="E169" s="11"/>
      <c r="F169" s="12" t="s">
        <v>63</v>
      </c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4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</row>
    <row r="170" spans="1:34" ht="15.75" thickBot="1" x14ac:dyDescent="0.3">
      <c r="A170" s="3"/>
      <c r="B170" s="11" t="s">
        <v>53</v>
      </c>
      <c r="C170" s="11">
        <v>6</v>
      </c>
      <c r="D170" s="11"/>
      <c r="E170" s="11"/>
      <c r="F170" s="12" t="s">
        <v>63</v>
      </c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4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</row>
    <row r="171" spans="1:34" ht="15.75" thickBot="1" x14ac:dyDescent="0.3">
      <c r="A171" s="3"/>
      <c r="B171" s="11" t="s">
        <v>53</v>
      </c>
      <c r="C171" s="11">
        <v>6</v>
      </c>
      <c r="D171" s="11" t="s">
        <v>27</v>
      </c>
      <c r="E171" s="11"/>
      <c r="F171" s="12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4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</row>
    <row r="172" spans="1:34" ht="15.75" thickBot="1" x14ac:dyDescent="0.3">
      <c r="A172" s="3"/>
      <c r="B172" s="11" t="s">
        <v>53</v>
      </c>
      <c r="C172" s="11">
        <v>6</v>
      </c>
      <c r="D172" s="11" t="s">
        <v>28</v>
      </c>
      <c r="E172" s="11"/>
      <c r="F172" s="12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4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</row>
    <row r="173" spans="1:34" ht="15.75" thickBot="1" x14ac:dyDescent="0.3">
      <c r="A173" s="3"/>
      <c r="B173" s="11" t="s">
        <v>53</v>
      </c>
      <c r="C173" s="11">
        <v>7</v>
      </c>
      <c r="D173" s="11" t="s">
        <v>27</v>
      </c>
      <c r="E173" s="11"/>
      <c r="F173" s="12" t="s">
        <v>63</v>
      </c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4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</row>
    <row r="174" spans="1:34" ht="15.75" thickBot="1" x14ac:dyDescent="0.3">
      <c r="A174" s="3"/>
      <c r="B174" s="11" t="s">
        <v>53</v>
      </c>
      <c r="C174" s="11">
        <v>7</v>
      </c>
      <c r="D174" s="11" t="s">
        <v>28</v>
      </c>
      <c r="E174" s="11"/>
      <c r="F174" s="12" t="s">
        <v>63</v>
      </c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4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</row>
    <row r="175" spans="1:34" ht="15.75" thickBot="1" x14ac:dyDescent="0.3">
      <c r="A175" s="3"/>
      <c r="B175" s="11" t="s">
        <v>54</v>
      </c>
      <c r="C175" s="11">
        <v>1</v>
      </c>
      <c r="D175" s="11"/>
      <c r="E175" s="11"/>
      <c r="F175" s="12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4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</row>
    <row r="176" spans="1:34" ht="15.75" thickBot="1" x14ac:dyDescent="0.3">
      <c r="A176" s="3"/>
      <c r="B176" s="11" t="s">
        <v>54</v>
      </c>
      <c r="C176" s="11">
        <v>2</v>
      </c>
      <c r="D176" s="11"/>
      <c r="E176" s="11"/>
      <c r="F176" s="12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4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</row>
    <row r="177" spans="1:34" ht="15.75" thickBot="1" x14ac:dyDescent="0.3">
      <c r="A177" s="3"/>
      <c r="B177" s="11" t="s">
        <v>54</v>
      </c>
      <c r="C177" s="11">
        <v>3</v>
      </c>
      <c r="D177" s="11"/>
      <c r="E177" s="11"/>
      <c r="F177" s="12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4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</row>
    <row r="178" spans="1:34" ht="15.75" thickBot="1" x14ac:dyDescent="0.3">
      <c r="A178" s="3"/>
      <c r="B178" s="11" t="s">
        <v>54</v>
      </c>
      <c r="C178" s="11">
        <v>4</v>
      </c>
      <c r="D178" s="11"/>
      <c r="E178" s="11"/>
      <c r="F178" s="12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4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</row>
    <row r="179" spans="1:34" ht="15.75" thickBot="1" x14ac:dyDescent="0.3">
      <c r="A179" s="3"/>
      <c r="B179" s="11" t="s">
        <v>54</v>
      </c>
      <c r="C179" s="11">
        <v>5</v>
      </c>
      <c r="D179" s="11"/>
      <c r="E179" s="11"/>
      <c r="F179" s="12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4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</row>
    <row r="180" spans="1:34" ht="15.75" thickBot="1" x14ac:dyDescent="0.3">
      <c r="A180" s="3"/>
      <c r="B180" s="11" t="s">
        <v>54</v>
      </c>
      <c r="C180" s="11">
        <v>6</v>
      </c>
      <c r="D180" s="11" t="s">
        <v>27</v>
      </c>
      <c r="E180" s="11"/>
      <c r="F180" s="12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4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</row>
    <row r="181" spans="1:34" ht="15.75" thickBot="1" x14ac:dyDescent="0.3">
      <c r="A181" s="3"/>
      <c r="B181" s="11" t="s">
        <v>54</v>
      </c>
      <c r="C181" s="11">
        <v>6</v>
      </c>
      <c r="D181" s="11" t="s">
        <v>28</v>
      </c>
      <c r="E181" s="11"/>
      <c r="F181" s="12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4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</row>
    <row r="182" spans="1:34" ht="15.75" thickBot="1" x14ac:dyDescent="0.3">
      <c r="A182" s="3"/>
      <c r="B182" s="11" t="s">
        <v>54</v>
      </c>
      <c r="C182" s="11">
        <v>6</v>
      </c>
      <c r="D182" s="11" t="s">
        <v>29</v>
      </c>
      <c r="E182" s="11"/>
      <c r="F182" s="12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4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</row>
    <row r="183" spans="1:34" ht="15.75" thickBot="1" x14ac:dyDescent="0.3">
      <c r="A183" s="3"/>
      <c r="B183" s="11" t="s">
        <v>54</v>
      </c>
      <c r="C183" s="11">
        <v>6</v>
      </c>
      <c r="D183" s="11" t="s">
        <v>30</v>
      </c>
      <c r="E183" s="11"/>
      <c r="F183" s="12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4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</row>
    <row r="184" spans="1:34" ht="15.75" thickBot="1" x14ac:dyDescent="0.3">
      <c r="A184" s="3"/>
      <c r="B184" s="11" t="s">
        <v>54</v>
      </c>
      <c r="C184" s="11">
        <v>7</v>
      </c>
      <c r="D184" s="11"/>
      <c r="E184" s="11"/>
      <c r="F184" s="12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4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</row>
    <row r="185" spans="1:34" ht="15.75" thickBot="1" x14ac:dyDescent="0.3">
      <c r="A185" s="3"/>
      <c r="B185" s="11" t="s">
        <v>58</v>
      </c>
      <c r="C185" s="11">
        <v>1</v>
      </c>
      <c r="D185" s="11"/>
      <c r="E185" s="11"/>
      <c r="F185" s="12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4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</row>
    <row r="186" spans="1:34" ht="15.75" thickBot="1" x14ac:dyDescent="0.3">
      <c r="A186" s="3"/>
      <c r="B186" s="11" t="s">
        <v>58</v>
      </c>
      <c r="C186" s="11">
        <v>2</v>
      </c>
      <c r="D186" s="11" t="s">
        <v>27</v>
      </c>
      <c r="E186" s="11"/>
      <c r="F186" s="12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4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</row>
    <row r="187" spans="1:34" ht="15.75" thickBot="1" x14ac:dyDescent="0.3">
      <c r="A187" s="3"/>
      <c r="B187" s="11" t="s">
        <v>58</v>
      </c>
      <c r="C187" s="11">
        <v>2</v>
      </c>
      <c r="D187" s="11" t="s">
        <v>28</v>
      </c>
      <c r="E187" s="11"/>
      <c r="F187" s="12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4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</row>
    <row r="188" spans="1:34" ht="15.75" thickBot="1" x14ac:dyDescent="0.3">
      <c r="A188" s="3"/>
      <c r="B188" s="11" t="s">
        <v>58</v>
      </c>
      <c r="C188" s="11">
        <v>3</v>
      </c>
      <c r="D188" s="11"/>
      <c r="E188" s="11"/>
      <c r="F188" s="12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4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</row>
    <row r="189" spans="1:34" ht="15.75" thickBot="1" x14ac:dyDescent="0.3">
      <c r="A189" s="3"/>
      <c r="B189" s="11" t="s">
        <v>58</v>
      </c>
      <c r="C189" s="11">
        <v>4</v>
      </c>
      <c r="D189" s="11"/>
      <c r="E189" s="11"/>
      <c r="F189" s="12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4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</row>
    <row r="190" spans="1:34" ht="15.75" thickBot="1" x14ac:dyDescent="0.3">
      <c r="A190" s="3"/>
      <c r="B190" s="11" t="s">
        <v>59</v>
      </c>
      <c r="C190" s="11">
        <v>1</v>
      </c>
      <c r="D190" s="11" t="s">
        <v>27</v>
      </c>
      <c r="E190" s="11"/>
      <c r="F190" s="12"/>
      <c r="G190" s="13"/>
      <c r="H190" s="13"/>
      <c r="I190" s="13">
        <v>2</v>
      </c>
      <c r="J190" s="13"/>
      <c r="K190" s="13"/>
      <c r="L190" s="13">
        <v>2</v>
      </c>
      <c r="M190" s="13"/>
      <c r="N190" s="13"/>
      <c r="O190" s="13"/>
      <c r="P190" s="13"/>
      <c r="Q190" s="13"/>
      <c r="R190" s="13"/>
      <c r="S190" s="13"/>
      <c r="T190" s="13">
        <v>2</v>
      </c>
      <c r="U190" s="13">
        <v>65000</v>
      </c>
      <c r="V190" s="13">
        <f>U190/T190</f>
        <v>32500</v>
      </c>
      <c r="W190" s="13"/>
      <c r="X190" s="14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</row>
    <row r="191" spans="1:34" ht="15.75" thickBot="1" x14ac:dyDescent="0.3">
      <c r="A191" s="3"/>
      <c r="B191" s="11" t="s">
        <v>59</v>
      </c>
      <c r="C191" s="11">
        <v>1</v>
      </c>
      <c r="D191" s="11" t="s">
        <v>28</v>
      </c>
      <c r="E191" s="11"/>
      <c r="F191" s="12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4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</row>
    <row r="192" spans="1:34" ht="15.75" thickBot="1" x14ac:dyDescent="0.3">
      <c r="A192" s="3"/>
      <c r="B192" s="11" t="s">
        <v>59</v>
      </c>
      <c r="C192" s="11">
        <v>1</v>
      </c>
      <c r="D192" s="11" t="s">
        <v>27</v>
      </c>
      <c r="E192" s="11"/>
      <c r="F192" s="12" t="s">
        <v>63</v>
      </c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4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</row>
    <row r="193" spans="1:34" ht="15.75" thickBot="1" x14ac:dyDescent="0.3">
      <c r="A193" s="3"/>
      <c r="B193" s="11" t="s">
        <v>59</v>
      </c>
      <c r="C193" s="11">
        <v>1</v>
      </c>
      <c r="D193" s="11" t="s">
        <v>28</v>
      </c>
      <c r="E193" s="11"/>
      <c r="F193" s="12" t="s">
        <v>63</v>
      </c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4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</row>
    <row r="194" spans="1:34" ht="15.75" thickBot="1" x14ac:dyDescent="0.3">
      <c r="A194" s="3"/>
      <c r="B194" s="11" t="s">
        <v>59</v>
      </c>
      <c r="C194" s="11">
        <v>2</v>
      </c>
      <c r="D194" s="11" t="s">
        <v>27</v>
      </c>
      <c r="E194" s="11"/>
      <c r="F194" s="12"/>
      <c r="G194" s="13">
        <v>5</v>
      </c>
      <c r="H194" s="13"/>
      <c r="I194" s="13">
        <v>13</v>
      </c>
      <c r="J194" s="13">
        <v>52</v>
      </c>
      <c r="K194" s="13">
        <v>2</v>
      </c>
      <c r="L194" s="13">
        <v>13</v>
      </c>
      <c r="M194" s="13">
        <v>52</v>
      </c>
      <c r="N194" s="13">
        <v>2</v>
      </c>
      <c r="O194" s="13">
        <v>1</v>
      </c>
      <c r="P194" s="13"/>
      <c r="Q194" s="13"/>
      <c r="R194" s="13"/>
      <c r="S194" s="13"/>
      <c r="T194" s="13">
        <v>65</v>
      </c>
      <c r="U194" s="13">
        <v>791000</v>
      </c>
      <c r="V194" s="13">
        <f>U194/T194</f>
        <v>12169.23076923077</v>
      </c>
      <c r="W194" s="13"/>
      <c r="X194" s="14"/>
      <c r="Y194" s="13"/>
      <c r="Z194" s="13"/>
      <c r="AA194" s="13"/>
      <c r="AB194" s="13"/>
      <c r="AC194" s="13">
        <v>1</v>
      </c>
      <c r="AD194" s="13">
        <v>1</v>
      </c>
      <c r="AE194" s="13"/>
      <c r="AF194" s="13"/>
      <c r="AG194" s="13"/>
      <c r="AH194" s="13"/>
    </row>
    <row r="195" spans="1:34" ht="15.75" thickBot="1" x14ac:dyDescent="0.3">
      <c r="A195" s="3"/>
      <c r="B195" s="11" t="s">
        <v>59</v>
      </c>
      <c r="C195" s="11">
        <v>2</v>
      </c>
      <c r="D195" s="11" t="s">
        <v>28</v>
      </c>
      <c r="E195" s="11"/>
      <c r="F195" s="12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4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</row>
    <row r="196" spans="1:34" ht="15.75" thickBot="1" x14ac:dyDescent="0.3">
      <c r="A196" s="3"/>
      <c r="B196" s="11" t="s">
        <v>59</v>
      </c>
      <c r="C196" s="11">
        <v>3</v>
      </c>
      <c r="D196" s="11"/>
      <c r="E196" s="11"/>
      <c r="F196" s="12"/>
      <c r="G196" s="13">
        <v>16</v>
      </c>
      <c r="H196" s="13"/>
      <c r="I196" s="13">
        <v>21</v>
      </c>
      <c r="J196" s="13">
        <v>2</v>
      </c>
      <c r="K196" s="13"/>
      <c r="L196" s="13">
        <v>2</v>
      </c>
      <c r="M196" s="13">
        <v>1</v>
      </c>
      <c r="N196" s="13"/>
      <c r="O196" s="13"/>
      <c r="P196" s="13"/>
      <c r="Q196" s="13"/>
      <c r="R196" s="13"/>
      <c r="S196" s="13"/>
      <c r="T196" s="13">
        <v>90</v>
      </c>
      <c r="U196" s="13">
        <v>3327000</v>
      </c>
      <c r="V196" s="13">
        <f>U196/T196</f>
        <v>36966.666666666664</v>
      </c>
      <c r="W196" s="13"/>
      <c r="X196" s="14"/>
      <c r="Y196" s="13"/>
      <c r="Z196" s="13"/>
      <c r="AA196" s="13"/>
      <c r="AB196" s="13"/>
      <c r="AC196" s="13">
        <v>2</v>
      </c>
      <c r="AD196" s="13">
        <v>1</v>
      </c>
      <c r="AE196" s="13"/>
      <c r="AF196" s="13">
        <v>1</v>
      </c>
      <c r="AG196" s="13"/>
      <c r="AH196" s="13"/>
    </row>
    <row r="197" spans="1:34" ht="15.75" thickBot="1" x14ac:dyDescent="0.3">
      <c r="A197" s="3"/>
      <c r="B197" s="11" t="s">
        <v>59</v>
      </c>
      <c r="C197" s="11">
        <v>4</v>
      </c>
      <c r="D197" s="11"/>
      <c r="E197" s="11"/>
      <c r="F197" s="12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4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</row>
    <row r="198" spans="1:34" ht="15.75" thickBot="1" x14ac:dyDescent="0.3">
      <c r="A198" s="3"/>
      <c r="B198" s="11" t="s">
        <v>59</v>
      </c>
      <c r="C198" s="11">
        <v>5</v>
      </c>
      <c r="D198" s="11"/>
      <c r="E198" s="11"/>
      <c r="F198" s="12" t="s">
        <v>63</v>
      </c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4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</row>
    <row r="199" spans="1:34" ht="15.75" thickBot="1" x14ac:dyDescent="0.3">
      <c r="A199" s="3"/>
      <c r="B199" s="11" t="s">
        <v>59</v>
      </c>
      <c r="C199" s="11">
        <v>6</v>
      </c>
      <c r="D199" s="11"/>
      <c r="E199" s="11"/>
      <c r="F199" s="12" t="s">
        <v>63</v>
      </c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4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</row>
    <row r="200" spans="1:34" ht="15.75" thickBot="1" x14ac:dyDescent="0.3">
      <c r="A200" s="3"/>
      <c r="B200" s="11" t="s">
        <v>60</v>
      </c>
      <c r="C200" s="11">
        <v>1</v>
      </c>
      <c r="D200" s="11" t="s">
        <v>27</v>
      </c>
      <c r="E200" s="11"/>
      <c r="F200" s="12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4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</row>
    <row r="201" spans="1:34" ht="15.75" thickBot="1" x14ac:dyDescent="0.3">
      <c r="A201" s="3"/>
      <c r="B201" s="11" t="s">
        <v>60</v>
      </c>
      <c r="C201" s="11">
        <v>1</v>
      </c>
      <c r="D201" s="11" t="s">
        <v>28</v>
      </c>
      <c r="E201" s="11"/>
      <c r="F201" s="12"/>
      <c r="G201" s="13"/>
      <c r="H201" s="13"/>
      <c r="I201" s="13">
        <v>2</v>
      </c>
      <c r="J201" s="13"/>
      <c r="K201" s="13"/>
      <c r="L201" s="13">
        <v>1</v>
      </c>
      <c r="M201" s="13"/>
      <c r="N201" s="13"/>
      <c r="O201" s="13"/>
      <c r="P201" s="13"/>
      <c r="Q201" s="13"/>
      <c r="R201" s="13"/>
      <c r="S201" s="13"/>
      <c r="T201" s="13">
        <v>1</v>
      </c>
      <c r="U201" s="13">
        <v>680000</v>
      </c>
      <c r="V201" s="13">
        <f>U201/T201</f>
        <v>680000</v>
      </c>
      <c r="W201" s="13"/>
      <c r="X201" s="14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</row>
    <row r="202" spans="1:34" ht="15.75" thickBot="1" x14ac:dyDescent="0.3">
      <c r="A202" s="3"/>
      <c r="B202" s="11" t="s">
        <v>60</v>
      </c>
      <c r="C202" s="11">
        <v>1</v>
      </c>
      <c r="D202" s="11" t="s">
        <v>29</v>
      </c>
      <c r="E202" s="11"/>
      <c r="F202" s="12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4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</row>
    <row r="203" spans="1:34" ht="15.75" thickBot="1" x14ac:dyDescent="0.3">
      <c r="A203" s="3"/>
      <c r="B203" s="11" t="s">
        <v>60</v>
      </c>
      <c r="C203" s="11">
        <v>2</v>
      </c>
      <c r="D203" s="11" t="s">
        <v>27</v>
      </c>
      <c r="E203" s="11"/>
      <c r="F203" s="12"/>
      <c r="G203" s="13">
        <v>2</v>
      </c>
      <c r="H203" s="13"/>
      <c r="I203" s="13"/>
      <c r="J203" s="13">
        <v>1</v>
      </c>
      <c r="K203" s="13"/>
      <c r="L203" s="13"/>
      <c r="M203" s="13">
        <v>1</v>
      </c>
      <c r="N203" s="13"/>
      <c r="O203" s="13"/>
      <c r="P203" s="13"/>
      <c r="Q203" s="13"/>
      <c r="R203" s="13"/>
      <c r="S203" s="13"/>
      <c r="T203" s="13">
        <v>1</v>
      </c>
      <c r="U203" s="13">
        <v>5000</v>
      </c>
      <c r="V203" s="13">
        <f>U203/T203</f>
        <v>5000</v>
      </c>
      <c r="W203" s="13"/>
      <c r="X203" s="14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</row>
    <row r="204" spans="1:34" ht="15.75" thickBot="1" x14ac:dyDescent="0.3">
      <c r="A204" s="3"/>
      <c r="B204" s="11" t="s">
        <v>60</v>
      </c>
      <c r="C204" s="11">
        <v>2</v>
      </c>
      <c r="D204" s="11" t="s">
        <v>28</v>
      </c>
      <c r="E204" s="11"/>
      <c r="F204" s="12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4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</row>
    <row r="205" spans="1:34" ht="15.75" thickBot="1" x14ac:dyDescent="0.3">
      <c r="A205" s="3"/>
      <c r="B205" s="11" t="s">
        <v>60</v>
      </c>
      <c r="C205" s="11">
        <v>2</v>
      </c>
      <c r="D205" s="11" t="s">
        <v>29</v>
      </c>
      <c r="E205" s="11"/>
      <c r="F205" s="12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4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</row>
    <row r="206" spans="1:34" ht="15.75" thickBot="1" x14ac:dyDescent="0.3">
      <c r="A206" s="3"/>
      <c r="B206" s="11" t="s">
        <v>55</v>
      </c>
      <c r="C206" s="11">
        <v>1</v>
      </c>
      <c r="D206" s="11" t="s">
        <v>27</v>
      </c>
      <c r="E206" s="11"/>
      <c r="F206" s="12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4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</row>
    <row r="207" spans="1:34" ht="15.75" thickBot="1" x14ac:dyDescent="0.3">
      <c r="A207" s="3"/>
      <c r="B207" s="11" t="s">
        <v>55</v>
      </c>
      <c r="C207" s="11">
        <v>1</v>
      </c>
      <c r="D207" s="11" t="s">
        <v>28</v>
      </c>
      <c r="E207" s="11"/>
      <c r="F207" s="12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4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</row>
    <row r="208" spans="1:34" ht="15.75" thickBot="1" x14ac:dyDescent="0.3">
      <c r="A208" s="3"/>
      <c r="B208" s="11" t="s">
        <v>55</v>
      </c>
      <c r="C208" s="11">
        <v>1</v>
      </c>
      <c r="D208" s="11" t="s">
        <v>29</v>
      </c>
      <c r="E208" s="11"/>
      <c r="F208" s="12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4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</row>
    <row r="209" spans="1:34" ht="15.75" thickBot="1" x14ac:dyDescent="0.3">
      <c r="A209" s="3"/>
      <c r="B209" s="11" t="s">
        <v>55</v>
      </c>
      <c r="C209" s="11">
        <v>2</v>
      </c>
      <c r="D209" s="11" t="s">
        <v>27</v>
      </c>
      <c r="E209" s="11"/>
      <c r="F209" s="12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4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</row>
    <row r="210" spans="1:34" ht="15.75" thickBot="1" x14ac:dyDescent="0.3">
      <c r="A210" s="3"/>
      <c r="B210" s="11" t="s">
        <v>55</v>
      </c>
      <c r="C210" s="11">
        <v>2</v>
      </c>
      <c r="D210" s="11" t="s">
        <v>28</v>
      </c>
      <c r="E210" s="11"/>
      <c r="F210" s="12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4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</row>
    <row r="211" spans="1:34" ht="15.75" thickBot="1" x14ac:dyDescent="0.3">
      <c r="A211" s="3"/>
      <c r="B211" s="11" t="s">
        <v>55</v>
      </c>
      <c r="C211" s="11">
        <v>2</v>
      </c>
      <c r="D211" s="11" t="s">
        <v>29</v>
      </c>
      <c r="E211" s="11"/>
      <c r="F211" s="12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4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</row>
    <row r="212" spans="1:34" ht="15.75" thickBot="1" x14ac:dyDescent="0.3">
      <c r="A212" s="3"/>
      <c r="B212" s="11" t="s">
        <v>55</v>
      </c>
      <c r="C212" s="11">
        <v>3</v>
      </c>
      <c r="D212" s="11"/>
      <c r="E212" s="11"/>
      <c r="F212" s="12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4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</row>
    <row r="213" spans="1:34" ht="15.75" thickBot="1" x14ac:dyDescent="0.3">
      <c r="A213" s="3"/>
      <c r="B213" s="11" t="s">
        <v>56</v>
      </c>
      <c r="C213" s="11">
        <v>1</v>
      </c>
      <c r="D213" s="11"/>
      <c r="E213" s="11"/>
      <c r="F213" s="12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4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</row>
    <row r="214" spans="1:34" ht="15.75" thickBot="1" x14ac:dyDescent="0.3">
      <c r="A214" s="3"/>
      <c r="B214" s="11" t="s">
        <v>61</v>
      </c>
      <c r="C214" s="11">
        <v>1</v>
      </c>
      <c r="D214" s="11" t="s">
        <v>27</v>
      </c>
      <c r="E214" s="11"/>
      <c r="F214" s="12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4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</row>
    <row r="215" spans="1:34" ht="15.75" thickBot="1" x14ac:dyDescent="0.3">
      <c r="A215" s="3"/>
      <c r="B215" s="11" t="s">
        <v>61</v>
      </c>
      <c r="C215" s="11">
        <v>1</v>
      </c>
      <c r="D215" s="11" t="s">
        <v>28</v>
      </c>
      <c r="E215" s="11"/>
      <c r="F215" s="12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4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</row>
    <row r="216" spans="1:34" ht="15.75" thickBot="1" x14ac:dyDescent="0.3">
      <c r="A216" s="3"/>
      <c r="B216" s="11" t="s">
        <v>61</v>
      </c>
      <c r="C216" s="11">
        <v>1</v>
      </c>
      <c r="D216" s="11" t="s">
        <v>29</v>
      </c>
      <c r="E216" s="11"/>
      <c r="F216" s="12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4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</row>
    <row r="217" spans="1:34" ht="15.75" thickBot="1" x14ac:dyDescent="0.3">
      <c r="A217" s="3"/>
      <c r="B217" s="11" t="s">
        <v>61</v>
      </c>
      <c r="C217" s="11">
        <v>1</v>
      </c>
      <c r="D217" s="11"/>
      <c r="E217" s="11"/>
      <c r="F217" s="12" t="s">
        <v>63</v>
      </c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4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</row>
  </sheetData>
  <sheetProtection algorithmName="SHA-512" hashValue="sXTncSIxQgRi2oeqVpIX5M8eg+XDumOVwUFkkh3NupNdTWVQppC0hyzWQ+/InyAZxfo/8IIwqNpHgsaeNlTahw==" saltValue="JKtdvKOcWGPafeeV13J90g==" spinCount="100000" sheet="1" objects="1" scenarios="1"/>
  <dataConsolidate/>
  <mergeCells count="31">
    <mergeCell ref="AF4:AF5"/>
    <mergeCell ref="W4:W5"/>
    <mergeCell ref="X4:X5"/>
    <mergeCell ref="Y4:Y5"/>
    <mergeCell ref="Z4:Z5"/>
    <mergeCell ref="AA4:AA5"/>
    <mergeCell ref="R4:R5"/>
    <mergeCell ref="AB4:AB5"/>
    <mergeCell ref="AC4:AC5"/>
    <mergeCell ref="AD4:AD5"/>
    <mergeCell ref="AE4:AE5"/>
    <mergeCell ref="S4:S5"/>
    <mergeCell ref="T4:T5"/>
    <mergeCell ref="U4:U5"/>
    <mergeCell ref="V4:V5"/>
    <mergeCell ref="AG4:AG5"/>
    <mergeCell ref="AH4:AH5"/>
    <mergeCell ref="B2:AH2"/>
    <mergeCell ref="B3:AH3"/>
    <mergeCell ref="B4:B5"/>
    <mergeCell ref="C4:C5"/>
    <mergeCell ref="D4:D5"/>
    <mergeCell ref="E4:E5"/>
    <mergeCell ref="F4:F5"/>
    <mergeCell ref="G4:G5"/>
    <mergeCell ref="H4:H5"/>
    <mergeCell ref="I4:K4"/>
    <mergeCell ref="L4:N4"/>
    <mergeCell ref="O4:O5"/>
    <mergeCell ref="P4:P5"/>
    <mergeCell ref="Q4:Q5"/>
  </mergeCells>
  <dataValidations count="3">
    <dataValidation type="whole" operator="greaterThanOrEqual" allowBlank="1" showErrorMessage="1" errorTitle="Neplatná hodnota" error="Zadali jste zápornou hodnotu nebo hodnotu, která není celým číslem. Zadejte hodnotu v přípustném formátu (např. 52, 1500, 1 650, 128 000)." sqref="Y6:AH217 G6:U217 W6:W217 V6 V9 V12 V14 V16 V21 V26:V27 V30 V32:V36 V38 V41 V43:V47 V49:V53 V55:V80 V82:V84 V86:V93 V97 V101:V102 V104 V106 V108 V115:V116 V118:V127 V132:V134 V139:V140 V142 V144 V146:V149 V152:V154 V156:V159 V162 V164:V167 V169:V189 V191:V193 V195 V197:V200 V202 V204:V217" xr:uid="{00000000-0002-0000-0100-000000000000}">
      <formula1>0</formula1>
    </dataValidation>
    <dataValidation operator="greaterThanOrEqual" allowBlank="1" errorTitle="Neplatná hodnota" error="Zadali jste zápornou hodnotu nebo hodnotu, která není celým číslem. Zadejte hodnotu v přípustném formátu (např. 52, 1500, 1 650, 128 000)." sqref="X1:X1048576" xr:uid="{00000000-0002-0000-0100-000001000000}"/>
    <dataValidation operator="greaterThanOrEqual" allowBlank="1" showErrorMessage="1" errorTitle="Neplatná hodnota" error="Zadali jste zápornou hodnotu nebo hodnotu, která není celým číslem. Zadejte hodnotu v přípustném formátu (např. 52, 1500, 1 650, 128 000)." sqref="V7:V8 V10:V11 V13 V15 V17:V20 V22:V25 V28:V29 V31 V37 V39:V40 V42 V48 V54 V81 V85 V94:V96 V98:V100 V103 V105 V107 V109:V114 V117 V128:V131 V135:V138 V141 V143 V145 V150:V151 V155 V160:V161 V163 V168 V190 V194 V196 V201 V203" xr:uid="{0FE5654C-ED82-4F6B-9F76-60122EFA09E3}"/>
  </dataValidations>
  <pageMargins left="0.7" right="0.7" top="0.78740157499999996" bottom="0.78740157499999996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5. Zákon č. 254-2001 Sb.</vt:lpstr>
    </vt:vector>
  </TitlesOfParts>
  <Company>MV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MZE</dc:creator>
  <cp:lastModifiedBy>Jiri Novak</cp:lastModifiedBy>
  <cp:lastPrinted>2018-06-26T12:40:41Z</cp:lastPrinted>
  <dcterms:created xsi:type="dcterms:W3CDTF">2016-11-16T11:51:02Z</dcterms:created>
  <dcterms:modified xsi:type="dcterms:W3CDTF">2020-04-29T14:37:07Z</dcterms:modified>
</cp:coreProperties>
</file>