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90" yWindow="1155" windowWidth="25440" windowHeight="13965"/>
  </bookViews>
  <sheets>
    <sheet name="ŠABLONA" sheetId="1" r:id="rId1"/>
  </sheets>
  <definedNames>
    <definedName name="_Ref363218695" localSheetId="0">ŠABLONA!#REF!</definedName>
    <definedName name="_xlnm.Print_Area" localSheetId="0">ŠABLONA!$A$1:$AC$26</definedName>
  </definedNames>
  <calcPr calcId="145621"/>
</workbook>
</file>

<file path=xl/calcChain.xml><?xml version="1.0" encoding="utf-8"?>
<calcChain xmlns="http://schemas.openxmlformats.org/spreadsheetml/2006/main">
  <c r="K9" i="1" l="1"/>
  <c r="J9" i="1"/>
  <c r="J8" i="1" l="1"/>
  <c r="K8" i="1" l="1"/>
  <c r="L8" i="1" s="1"/>
  <c r="L9" i="1"/>
  <c r="K7" i="1"/>
  <c r="L7" i="1" l="1"/>
  <c r="K6" i="1" l="1"/>
  <c r="L6" i="1" s="1"/>
</calcChain>
</file>

<file path=xl/sharedStrings.xml><?xml version="1.0" encoding="utf-8"?>
<sst xmlns="http://schemas.openxmlformats.org/spreadsheetml/2006/main" count="187" uniqueCount="114">
  <si>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</si>
  <si>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</si>
  <si>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</si>
  <si>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</si>
  <si>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</si>
  <si>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</si>
  <si>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</si>
  <si>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</si>
  <si>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</si>
  <si>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</si>
  <si>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</si>
  <si>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</si>
  <si>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</si>
  <si>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</si>
  <si>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</si>
  <si>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</si>
  <si>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</si>
  <si>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</si>
  <si>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</si>
  <si>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</si>
  <si>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</si>
  <si>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</si>
  <si>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</si>
  <si>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</si>
  <si>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</si>
  <si>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</si>
  <si>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</si>
  <si>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</si>
  <si>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</si>
  <si>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</si>
  <si>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</si>
  <si>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</si>
  <si>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</si>
  <si>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</si>
  <si>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</si>
  <si>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</si>
  <si>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</si>
  <si>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</si>
  <si>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</si>
  <si>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</si>
  <si>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</si>
  <si>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</si>
  <si>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</si>
  <si>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</si>
  <si>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</si>
  <si>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</si>
  <si>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</si>
  <si>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</si>
  <si>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</si>
  <si>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</si>
  <si>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</si>
  <si>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</si>
  <si>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</si>
  <si>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</si>
  <si>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</si>
  <si>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Území
(místo dopadu)</t>
  </si>
  <si>
    <t>Výzvy z hlediska posloupnosti synergické vazby</t>
  </si>
  <si>
    <t>v</t>
  </si>
  <si>
    <t>j - l</t>
  </si>
  <si>
    <t>a - h</t>
  </si>
  <si>
    <t>t</t>
  </si>
  <si>
    <t>s - t</t>
  </si>
  <si>
    <t>w - z</t>
  </si>
  <si>
    <t>Alokace plánové výzvy (podpora)</t>
  </si>
  <si>
    <t>Řídící orgán vyplní druh výzvy: kolová nebo průběžná.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</si>
  <si>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</si>
  <si>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</si>
  <si>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</si>
  <si>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Poznámky k vyplnění jednotlivých polí:</t>
  </si>
  <si>
    <t>Datovým zdrojem pro definování datových položek Harmonogramu výzev na rok 2015 je MP monitorování a MP MS2014+.</t>
  </si>
  <si>
    <t>Řídící orgán vyplňuje podle relevantnosti jednotlivých úrovní pro jednotlivé programy spolufinancované z ESI fondů. U nerelevantních polí uvede N/R.</t>
  </si>
  <si>
    <t>Řídící orgán doplní alokaci (podporu) v CZK se zaokrouhlením na celá čísla.</t>
  </si>
  <si>
    <t>Řídící orgán popíše zacílení výzvy - textové pole. U nerelevantních polí uvede N/R - to znamená, že výzva nebude zacílena a bude podporováno vše, co je uvedeno v programovém dokumentu.</t>
  </si>
  <si>
    <t>Řídící orgán vyplňuje pouze u relevantních výzev, tj. pouze výzev s dvoukolovým hodnocením. U nerelevantních polí uvede N/R.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</si>
  <si>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</si>
  <si>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</si>
  <si>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Řídící orgán vyplní v případě, že u sloupce "t" doplnil ANO. Pokud doplnil NE, uvede N/R.</t>
  </si>
  <si>
    <t>N/R</t>
  </si>
  <si>
    <t>jednokolové</t>
  </si>
  <si>
    <t>Ne</t>
  </si>
  <si>
    <t>kolová</t>
  </si>
  <si>
    <t>Ano</t>
  </si>
  <si>
    <t>priorita unie  5</t>
  </si>
  <si>
    <t xml:space="preserve">5.2. </t>
  </si>
  <si>
    <t>5.A</t>
  </si>
  <si>
    <t xml:space="preserve"> 5.2. záměr b)</t>
  </si>
  <si>
    <t xml:space="preserve">
5.2. záměr b) - Propagační kampaně
</t>
  </si>
  <si>
    <t xml:space="preserve"> 2.B; 2.C; </t>
  </si>
  <si>
    <t xml:space="preserve">priorita unie 2 </t>
  </si>
  <si>
    <t>3. výzva  OP Rybářství 2014 - 2020</t>
  </si>
  <si>
    <t>4. výzva OP Rybářství 2014 - 2020</t>
  </si>
  <si>
    <t>5. výzva OP Rybářství 2014 - 2020</t>
  </si>
  <si>
    <t>Harmonogram výzev OP Rybářství 2014 - 2020 na rok  2016</t>
  </si>
  <si>
    <t>průběžná</t>
  </si>
  <si>
    <t xml:space="preserve">
2.2. záměr b) Diverzifikace akvakultury
2.3. Podpora nových chovatelů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</si>
  <si>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</t>
  </si>
  <si>
    <t>6. výzva příjmů žádostí o podporu z OP Rybářství 2014 - 2020</t>
  </si>
  <si>
    <t xml:space="preserve">2.2; 2.3; </t>
  </si>
  <si>
    <t xml:space="preserve">2.2. záměr a)       </t>
  </si>
  <si>
    <t xml:space="preserve">2.2. záměr b)        </t>
  </si>
  <si>
    <t>květen/2016</t>
  </si>
  <si>
    <t>březen/2016</t>
  </si>
  <si>
    <t>červenec/2016</t>
  </si>
  <si>
    <t>2.2. záměr a) - Investice do akvakultury.
2.4. - Recirkulační zařízení a průtočné systémy s dočišťováním
5.3. - Investice do zpracování produktů</t>
  </si>
  <si>
    <t xml:space="preserve"> 2.2; 2.4;  5.3</t>
  </si>
  <si>
    <t xml:space="preserve">priorita unie  2,  5 </t>
  </si>
  <si>
    <t xml:space="preserve"> 2.B; 2.C;  5.B</t>
  </si>
  <si>
    <t>Řídící orgán doplní: ANO nebo NE. U nerelevantních polí uvede N/R - to znamená, že výzva nebude zacílena a bude podporováno vše, co je uvedeno v programovém dokumentu.</t>
  </si>
  <si>
    <t xml:space="preserve">3.2. </t>
  </si>
  <si>
    <t xml:space="preserve">
3.2. Sledovatelnost produktů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</si>
  <si>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priorita unie  3</t>
  </si>
  <si>
    <t>3.B</t>
  </si>
  <si>
    <t xml:space="preserve"> 3.2. </t>
  </si>
  <si>
    <t>říjen/2016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</si>
</sst>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  <charset val="238"/>
    </font>
    <font>
      <b/>
      <i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0" fillId="0" borderId="8" xfId="0" applyFont="1" applyBorder="1" applyAlignment="1">
      <alignment horizontal="center" vertical="center"/>
    </xf>
    <xf numFmtId="6" fontId="1" fillId="0" borderId="3" xfId="0" applyNumberFormat="1" applyFont="1" applyFill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left" vertical="center" wrapText="1"/>
    </xf>
    <xf numFmtId="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left" vertical="center" wrapText="1"/>
    </xf>
    <xf numFmtId="164" fontId="0" fillId="10" borderId="1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tabSelected="1" zoomScale="80" zoomScaleNormal="80" workbookViewId="0">
      <selection activeCell="Q13" sqref="Q13"/>
    </sheetView>
  </sheetViews>
  <sheetFormatPr defaultRowHeight="15" x14ac:dyDescent="0.25"/>
  <cols>
    <col min="1" max="1" width="7.5703125" style="1" customWidth="1"/>
    <col min="2" max="2" width="17.85546875" style="1" customWidth="1"/>
    <col min="3" max="3" width="22.85546875" style="1" customWidth="1"/>
    <col min="4" max="4" width="12.7109375" style="1" customWidth="1"/>
    <col min="5" max="5" width="10.42578125" style="1" customWidth="1"/>
    <col min="6" max="6" width="13" style="1" customWidth="1"/>
    <col min="7" max="7" width="13.140625" style="1" customWidth="1"/>
    <col min="8" max="8" width="9.140625" style="1"/>
    <col min="9" max="9" width="10.5703125" style="1" customWidth="1"/>
    <col min="10" max="11" width="18.7109375" style="1" customWidth="1"/>
    <col min="12" max="12" width="17.42578125" style="1" customWidth="1"/>
    <col min="13" max="13" width="12.42578125" style="1" customWidth="1"/>
    <col min="14" max="14" width="15.140625" style="1" customWidth="1"/>
    <col min="15" max="15" width="13.85546875" style="1" customWidth="1"/>
    <col min="16" max="16" width="15.85546875" style="1" customWidth="1"/>
    <col min="17" max="17" width="11.5703125" style="1" customWidth="1"/>
    <col min="18" max="18" width="56.5703125" style="1" customWidth="1"/>
    <col min="19" max="19" width="7.28515625" style="1" customWidth="1"/>
    <col min="20" max="20" width="8.85546875" style="1" customWidth="1"/>
    <col min="21" max="21" width="9.140625" style="1"/>
    <col min="22" max="22" width="16.140625" style="1" customWidth="1"/>
    <col min="23" max="23" width="15.140625" style="1" customWidth="1"/>
    <col min="24" max="24" width="12.85546875" style="1" customWidth="1"/>
    <col min="25" max="25" width="15.5703125" style="1" customWidth="1"/>
    <col min="26" max="26" width="11.140625" style="1" customWidth="1"/>
    <col min="27" max="27" width="11.42578125" style="1" customWidth="1"/>
    <col min="28" max="28" width="10.5703125" style="1" customWidth="1"/>
    <col min="29" max="29" width="11.28515625" style="1" customWidth="1"/>
    <col min="30" max="30" width="10.28515625" style="1" customWidth="1"/>
    <col min="31" max="31" width="10.42578125" style="1" customWidth="1"/>
    <col min="32" max="16384" width="9.140625" style="1"/>
  </cols>
  <sheetData>
    <row r="1" spans="1:29" ht="33" customHeight="1" x14ac:dyDescent="0.25">
      <c r="A1" s="34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s="2" customFormat="1" ht="32.25" customHeight="1" x14ac:dyDescent="0.25">
      <c r="A2" s="47" t="s">
        <v>0</v>
      </c>
      <c r="B2" s="48"/>
      <c r="C2" s="48"/>
      <c r="D2" s="48"/>
      <c r="E2" s="48"/>
      <c r="F2" s="48"/>
      <c r="G2" s="48"/>
      <c r="H2" s="49"/>
      <c r="I2" s="38" t="s">
        <v>1</v>
      </c>
      <c r="J2" s="39"/>
      <c r="K2" s="39"/>
      <c r="L2" s="39"/>
      <c r="M2" s="39"/>
      <c r="N2" s="39"/>
      <c r="O2" s="39"/>
      <c r="P2" s="39"/>
      <c r="Q2" s="40"/>
      <c r="R2" s="43" t="s">
        <v>35</v>
      </c>
      <c r="S2" s="43"/>
      <c r="T2" s="43"/>
      <c r="U2" s="43"/>
      <c r="V2" s="46" t="s">
        <v>40</v>
      </c>
      <c r="W2" s="46"/>
      <c r="X2" s="46"/>
      <c r="Y2" s="46"/>
      <c r="Z2" s="46"/>
      <c r="AA2" s="46"/>
      <c r="AB2" s="46"/>
      <c r="AC2" s="46"/>
    </row>
    <row r="3" spans="1:29" ht="33" customHeight="1" x14ac:dyDescent="0.25">
      <c r="A3" s="30" t="s">
        <v>2</v>
      </c>
      <c r="B3" s="30" t="s">
        <v>3</v>
      </c>
      <c r="C3" s="30" t="s">
        <v>4</v>
      </c>
      <c r="D3" s="30" t="s">
        <v>5</v>
      </c>
      <c r="E3" s="51" t="s">
        <v>6</v>
      </c>
      <c r="F3" s="30" t="s">
        <v>7</v>
      </c>
      <c r="G3" s="30" t="s">
        <v>8</v>
      </c>
      <c r="H3" s="30" t="s">
        <v>9</v>
      </c>
      <c r="I3" s="50" t="s">
        <v>54</v>
      </c>
      <c r="J3" s="35" t="s">
        <v>63</v>
      </c>
      <c r="K3" s="36"/>
      <c r="L3" s="37"/>
      <c r="M3" s="31" t="s">
        <v>10</v>
      </c>
      <c r="N3" s="31" t="s">
        <v>11</v>
      </c>
      <c r="O3" s="31" t="s">
        <v>12</v>
      </c>
      <c r="P3" s="31" t="s">
        <v>13</v>
      </c>
      <c r="Q3" s="31" t="s">
        <v>14</v>
      </c>
      <c r="R3" s="44" t="s">
        <v>36</v>
      </c>
      <c r="S3" s="44" t="s">
        <v>37</v>
      </c>
      <c r="T3" s="44" t="s">
        <v>55</v>
      </c>
      <c r="U3" s="44" t="s">
        <v>38</v>
      </c>
      <c r="V3" s="29" t="s">
        <v>41</v>
      </c>
      <c r="W3" s="29" t="s">
        <v>42</v>
      </c>
      <c r="X3" s="29" t="s">
        <v>56</v>
      </c>
      <c r="Y3" s="29" t="s">
        <v>43</v>
      </c>
      <c r="Z3" s="29" t="s">
        <v>44</v>
      </c>
      <c r="AA3" s="29" t="s">
        <v>45</v>
      </c>
      <c r="AB3" s="29" t="s">
        <v>46</v>
      </c>
      <c r="AC3" s="29" t="s">
        <v>47</v>
      </c>
    </row>
    <row r="4" spans="1:29" ht="53.25" customHeight="1" x14ac:dyDescent="0.25">
      <c r="A4" s="30"/>
      <c r="B4" s="30"/>
      <c r="C4" s="30"/>
      <c r="D4" s="30"/>
      <c r="E4" s="52"/>
      <c r="F4" s="30"/>
      <c r="G4" s="30"/>
      <c r="H4" s="30"/>
      <c r="I4" s="50"/>
      <c r="J4" s="3" t="s">
        <v>15</v>
      </c>
      <c r="K4" s="16" t="s">
        <v>16</v>
      </c>
      <c r="L4" s="16" t="s">
        <v>17</v>
      </c>
      <c r="M4" s="32"/>
      <c r="N4" s="32"/>
      <c r="O4" s="32"/>
      <c r="P4" s="32"/>
      <c r="Q4" s="32"/>
      <c r="R4" s="45"/>
      <c r="S4" s="45"/>
      <c r="T4" s="45"/>
      <c r="U4" s="45"/>
      <c r="V4" s="29"/>
      <c r="W4" s="29"/>
      <c r="X4" s="29"/>
      <c r="Y4" s="29"/>
      <c r="Z4" s="29"/>
      <c r="AA4" s="29"/>
      <c r="AB4" s="29"/>
      <c r="AC4" s="29"/>
    </row>
    <row r="5" spans="1:29" s="14" customFormat="1" ht="17.25" customHeight="1" x14ac:dyDescent="0.25">
      <c r="A5" s="8" t="s">
        <v>18</v>
      </c>
      <c r="B5" s="8" t="s">
        <v>19</v>
      </c>
      <c r="C5" s="8" t="s">
        <v>20</v>
      </c>
      <c r="D5" s="8" t="s">
        <v>21</v>
      </c>
      <c r="E5" s="9" t="s">
        <v>22</v>
      </c>
      <c r="F5" s="8" t="s">
        <v>23</v>
      </c>
      <c r="G5" s="8" t="s">
        <v>24</v>
      </c>
      <c r="H5" s="8" t="s">
        <v>25</v>
      </c>
      <c r="I5" s="10" t="s">
        <v>26</v>
      </c>
      <c r="J5" s="11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0" t="s">
        <v>34</v>
      </c>
      <c r="R5" s="12" t="s">
        <v>39</v>
      </c>
      <c r="S5" s="12" t="s">
        <v>39</v>
      </c>
      <c r="T5" s="12" t="s">
        <v>39</v>
      </c>
      <c r="U5" s="12" t="s">
        <v>39</v>
      </c>
      <c r="V5" s="13" t="s">
        <v>48</v>
      </c>
      <c r="W5" s="13" t="s">
        <v>60</v>
      </c>
      <c r="X5" s="13" t="s">
        <v>49</v>
      </c>
      <c r="Y5" s="13" t="s">
        <v>57</v>
      </c>
      <c r="Z5" s="13" t="s">
        <v>50</v>
      </c>
      <c r="AA5" s="13" t="s">
        <v>51</v>
      </c>
      <c r="AB5" s="13" t="s">
        <v>52</v>
      </c>
      <c r="AC5" s="13" t="s">
        <v>53</v>
      </c>
    </row>
    <row r="6" spans="1:29" s="5" customFormat="1" ht="52.5" customHeight="1" x14ac:dyDescent="0.25">
      <c r="A6" s="6">
        <v>3</v>
      </c>
      <c r="B6" s="6" t="s">
        <v>89</v>
      </c>
      <c r="C6" s="6" t="s">
        <v>82</v>
      </c>
      <c r="D6" s="6" t="s">
        <v>84</v>
      </c>
      <c r="E6" s="6" t="s">
        <v>77</v>
      </c>
      <c r="F6" s="6" t="s">
        <v>83</v>
      </c>
      <c r="G6" s="6" t="s">
        <v>85</v>
      </c>
      <c r="H6" s="6" t="s">
        <v>77</v>
      </c>
      <c r="I6" s="6" t="s">
        <v>93</v>
      </c>
      <c r="J6" s="21">
        <v>45000000</v>
      </c>
      <c r="K6" s="23">
        <f>J6*0.75</f>
        <v>33750000</v>
      </c>
      <c r="L6" s="23">
        <f>J6-K6</f>
        <v>11250000</v>
      </c>
      <c r="M6" s="6" t="s">
        <v>78</v>
      </c>
      <c r="N6" s="25" t="s">
        <v>101</v>
      </c>
      <c r="O6" s="25" t="s">
        <v>100</v>
      </c>
      <c r="P6" s="6" t="s">
        <v>77</v>
      </c>
      <c r="Q6" s="22">
        <v>45291</v>
      </c>
      <c r="R6" s="24" t="s">
        <v>86</v>
      </c>
      <c r="S6" s="4" t="s">
        <v>77</v>
      </c>
      <c r="T6" s="4" t="s">
        <v>77</v>
      </c>
      <c r="U6" s="4" t="s">
        <v>77</v>
      </c>
      <c r="V6" s="7" t="s">
        <v>79</v>
      </c>
      <c r="W6" s="7" t="s">
        <v>79</v>
      </c>
      <c r="X6" s="4" t="s">
        <v>77</v>
      </c>
      <c r="Y6" s="4" t="s">
        <v>77</v>
      </c>
      <c r="Z6" s="4" t="s">
        <v>77</v>
      </c>
      <c r="AA6" s="4" t="s">
        <v>77</v>
      </c>
      <c r="AB6" s="4" t="s">
        <v>77</v>
      </c>
      <c r="AC6" s="4" t="s">
        <v>77</v>
      </c>
    </row>
    <row r="7" spans="1:29" s="5" customFormat="1" ht="63.75" customHeight="1" x14ac:dyDescent="0.25">
      <c r="A7" s="6">
        <v>4</v>
      </c>
      <c r="B7" s="6" t="s">
        <v>90</v>
      </c>
      <c r="C7" s="6" t="s">
        <v>88</v>
      </c>
      <c r="D7" s="6" t="s">
        <v>87</v>
      </c>
      <c r="E7" s="6" t="s">
        <v>77</v>
      </c>
      <c r="F7" s="6" t="s">
        <v>97</v>
      </c>
      <c r="G7" s="6" t="s">
        <v>99</v>
      </c>
      <c r="H7" s="6" t="s">
        <v>77</v>
      </c>
      <c r="I7" s="6" t="s">
        <v>80</v>
      </c>
      <c r="J7" s="27">
        <v>70500000</v>
      </c>
      <c r="K7" s="23">
        <f>J7*0.75</f>
        <v>52875000</v>
      </c>
      <c r="L7" s="23">
        <f>J7-K7</f>
        <v>17625000</v>
      </c>
      <c r="M7" s="6" t="s">
        <v>78</v>
      </c>
      <c r="N7" s="25" t="s">
        <v>101</v>
      </c>
      <c r="O7" s="25" t="s">
        <v>100</v>
      </c>
      <c r="P7" s="6" t="s">
        <v>77</v>
      </c>
      <c r="Q7" s="25" t="s">
        <v>100</v>
      </c>
      <c r="R7" s="24" t="s">
        <v>94</v>
      </c>
      <c r="S7" s="4" t="s">
        <v>77</v>
      </c>
      <c r="T7" s="4" t="s">
        <v>77</v>
      </c>
      <c r="U7" s="4" t="s">
        <v>77</v>
      </c>
      <c r="V7" s="7" t="s">
        <v>81</v>
      </c>
      <c r="W7" s="7" t="s">
        <v>79</v>
      </c>
      <c r="X7" s="4" t="s">
        <v>77</v>
      </c>
      <c r="Y7" s="4" t="s">
        <v>77</v>
      </c>
      <c r="Z7" s="4" t="s">
        <v>77</v>
      </c>
      <c r="AA7" s="4" t="s">
        <v>77</v>
      </c>
      <c r="AB7" s="4" t="s">
        <v>77</v>
      </c>
      <c r="AC7" s="4" t="s">
        <v>77</v>
      </c>
    </row>
    <row r="8" spans="1:29" s="5" customFormat="1" ht="111.75" customHeight="1" x14ac:dyDescent="0.25">
      <c r="A8" s="6">
        <v>5</v>
      </c>
      <c r="B8" s="6" t="s">
        <v>91</v>
      </c>
      <c r="C8" s="6" t="s">
        <v>105</v>
      </c>
      <c r="D8" s="6" t="s">
        <v>106</v>
      </c>
      <c r="E8" s="6" t="s">
        <v>77</v>
      </c>
      <c r="F8" s="26" t="s">
        <v>104</v>
      </c>
      <c r="G8" s="6" t="s">
        <v>98</v>
      </c>
      <c r="H8" s="6" t="s">
        <v>77</v>
      </c>
      <c r="I8" s="6" t="s">
        <v>80</v>
      </c>
      <c r="J8" s="27">
        <f>250000000+80000000+70000000</f>
        <v>400000000</v>
      </c>
      <c r="K8" s="23">
        <f>J8*0.75</f>
        <v>300000000</v>
      </c>
      <c r="L8" s="23">
        <f>J8-K8</f>
        <v>100000000</v>
      </c>
      <c r="M8" s="6" t="s">
        <v>78</v>
      </c>
      <c r="N8" s="25" t="s">
        <v>102</v>
      </c>
      <c r="O8" s="25" t="s">
        <v>113</v>
      </c>
      <c r="P8" s="6" t="s">
        <v>77</v>
      </c>
      <c r="Q8" s="25" t="s">
        <v>113</v>
      </c>
      <c r="R8" s="24" t="s">
        <v>103</v>
      </c>
      <c r="S8" s="4" t="s">
        <v>77</v>
      </c>
      <c r="T8" s="4" t="s">
        <v>77</v>
      </c>
      <c r="U8" s="4" t="s">
        <v>77</v>
      </c>
      <c r="V8" s="7" t="s">
        <v>81</v>
      </c>
      <c r="W8" s="7" t="s">
        <v>79</v>
      </c>
      <c r="X8" s="4" t="s">
        <v>77</v>
      </c>
      <c r="Y8" s="4" t="s">
        <v>77</v>
      </c>
      <c r="Z8" s="4" t="s">
        <v>77</v>
      </c>
      <c r="AA8" s="4" t="s">
        <v>77</v>
      </c>
      <c r="AB8" s="4" t="s">
        <v>77</v>
      </c>
      <c r="AC8" s="4" t="s">
        <v>77</v>
      </c>
    </row>
    <row r="9" spans="1:29" s="5" customFormat="1" ht="65.25" customHeight="1" x14ac:dyDescent="0.25">
      <c r="A9" s="6" t="s">
        <v>95</v>
      </c>
      <c r="B9" s="6" t="s">
        <v>96</v>
      </c>
      <c r="C9" s="6" t="s">
        <v>110</v>
      </c>
      <c r="D9" s="6" t="s">
        <v>111</v>
      </c>
      <c r="E9" s="6" t="s">
        <v>77</v>
      </c>
      <c r="F9" s="6" t="s">
        <v>108</v>
      </c>
      <c r="G9" s="6" t="s">
        <v>112</v>
      </c>
      <c r="H9" s="6" t="s">
        <v>77</v>
      </c>
      <c r="I9" s="6" t="s">
        <v>93</v>
      </c>
      <c r="J9" s="28">
        <f>10500000</f>
        <v>10500000</v>
      </c>
      <c r="K9" s="23">
        <f>(10500000*0.9)</f>
        <v>9450000</v>
      </c>
      <c r="L9" s="23">
        <f>J9-K9</f>
        <v>1050000</v>
      </c>
      <c r="M9" s="6" t="s">
        <v>78</v>
      </c>
      <c r="N9" s="25" t="s">
        <v>102</v>
      </c>
      <c r="O9" s="25" t="s">
        <v>113</v>
      </c>
      <c r="P9" s="6" t="s">
        <v>77</v>
      </c>
      <c r="Q9" s="22">
        <v>43465</v>
      </c>
      <c r="R9" s="24" t="s">
        <v>109</v>
      </c>
      <c r="S9" s="4" t="s">
        <v>77</v>
      </c>
      <c r="T9" s="4" t="s">
        <v>77</v>
      </c>
      <c r="U9" s="4" t="s">
        <v>77</v>
      </c>
      <c r="V9" s="7" t="s">
        <v>79</v>
      </c>
      <c r="W9" s="7" t="s">
        <v>79</v>
      </c>
      <c r="X9" s="4" t="s">
        <v>77</v>
      </c>
      <c r="Y9" s="4" t="s">
        <v>77</v>
      </c>
      <c r="Z9" s="4" t="s">
        <v>77</v>
      </c>
      <c r="AA9" s="4" t="s">
        <v>77</v>
      </c>
      <c r="AB9" s="4" t="s">
        <v>77</v>
      </c>
      <c r="AC9" s="4" t="s">
        <v>77</v>
      </c>
    </row>
    <row r="10" spans="1:29" s="5" customFormat="1" x14ac:dyDescent="0.25">
      <c r="A10" s="6"/>
      <c r="B10" s="6"/>
      <c r="C10" s="6"/>
      <c r="D10" s="6"/>
      <c r="E10" s="6"/>
      <c r="F10" s="6"/>
      <c r="G10" s="6"/>
      <c r="H10" s="6"/>
      <c r="I10" s="6"/>
      <c r="J10" s="17"/>
      <c r="K10" s="18"/>
      <c r="L10" s="18"/>
      <c r="M10" s="6"/>
      <c r="N10" s="6"/>
      <c r="O10" s="6"/>
      <c r="P10" s="6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5">
      <c r="J11" s="19"/>
      <c r="K11" s="19"/>
      <c r="L11" s="19"/>
      <c r="M11" s="15"/>
      <c r="N11" s="15"/>
      <c r="O11" s="15"/>
      <c r="P11" s="15"/>
      <c r="Q11" s="15"/>
      <c r="R11" s="15"/>
      <c r="S11" s="15"/>
      <c r="T11" s="15"/>
      <c r="U11" s="15"/>
      <c r="X11" s="15"/>
    </row>
    <row r="12" spans="1:29" x14ac:dyDescent="0.25">
      <c r="A12" s="41" t="s">
        <v>68</v>
      </c>
      <c r="B12" s="41"/>
      <c r="C12" s="41"/>
      <c r="D12" s="41"/>
      <c r="E12" s="41"/>
      <c r="F12" s="41"/>
      <c r="G12" s="41"/>
    </row>
    <row r="13" spans="1:29" ht="31.5" customHeight="1" x14ac:dyDescent="0.25">
      <c r="A13" s="42" t="s">
        <v>69</v>
      </c>
      <c r="B13" s="42"/>
      <c r="C13" s="42"/>
      <c r="D13" s="42"/>
      <c r="E13" s="42"/>
      <c r="F13" s="42"/>
      <c r="G13" s="42"/>
    </row>
    <row r="14" spans="1:29" ht="36.75" customHeight="1" x14ac:dyDescent="0.25">
      <c r="A14" s="20" t="s">
        <v>59</v>
      </c>
      <c r="B14" s="33" t="s">
        <v>70</v>
      </c>
      <c r="C14" s="33"/>
      <c r="D14" s="33"/>
      <c r="E14" s="33"/>
      <c r="F14" s="33"/>
      <c r="G14" s="33"/>
    </row>
    <row r="15" spans="1:29" ht="15" customHeight="1" x14ac:dyDescent="0.25">
      <c r="A15" s="20" t="s">
        <v>26</v>
      </c>
      <c r="B15" s="33" t="s">
        <v>64</v>
      </c>
      <c r="C15" s="33"/>
      <c r="D15" s="33"/>
      <c r="E15" s="33"/>
      <c r="F15" s="33"/>
      <c r="G15" s="33"/>
    </row>
    <row r="16" spans="1:29" ht="28.5" customHeight="1" x14ac:dyDescent="0.25">
      <c r="A16" s="20" t="s">
        <v>58</v>
      </c>
      <c r="B16" s="33" t="s">
        <v>71</v>
      </c>
      <c r="C16" s="33"/>
      <c r="D16" s="33"/>
      <c r="E16" s="33"/>
      <c r="F16" s="33"/>
      <c r="G16" s="33"/>
    </row>
    <row r="17" spans="1:7" x14ac:dyDescent="0.25">
      <c r="A17" s="20" t="s">
        <v>30</v>
      </c>
      <c r="B17" s="33" t="s">
        <v>65</v>
      </c>
      <c r="C17" s="33"/>
      <c r="D17" s="33"/>
      <c r="E17" s="33"/>
      <c r="F17" s="33"/>
      <c r="G17" s="33"/>
    </row>
    <row r="18" spans="1:7" ht="30.75" customHeight="1" x14ac:dyDescent="0.25">
      <c r="A18" s="20" t="s">
        <v>66</v>
      </c>
      <c r="B18" s="53" t="s">
        <v>67</v>
      </c>
      <c r="C18" s="54"/>
      <c r="D18" s="54"/>
      <c r="E18" s="54"/>
      <c r="F18" s="54"/>
      <c r="G18" s="55"/>
    </row>
    <row r="19" spans="1:7" ht="27.75" customHeight="1" x14ac:dyDescent="0.25">
      <c r="A19" s="20" t="s">
        <v>33</v>
      </c>
      <c r="B19" s="33" t="s">
        <v>73</v>
      </c>
      <c r="C19" s="33"/>
      <c r="D19" s="33"/>
      <c r="E19" s="33"/>
      <c r="F19" s="33"/>
      <c r="G19" s="33"/>
    </row>
    <row r="20" spans="1:7" ht="42.75" customHeight="1" x14ac:dyDescent="0.25">
      <c r="A20" s="20" t="s">
        <v>39</v>
      </c>
      <c r="B20" s="33" t="s">
        <v>72</v>
      </c>
      <c r="C20" s="33"/>
      <c r="D20" s="33"/>
      <c r="E20" s="33"/>
      <c r="F20" s="33"/>
      <c r="G20" s="33"/>
    </row>
    <row r="21" spans="1:7" ht="42" customHeight="1" x14ac:dyDescent="0.25">
      <c r="A21" s="20" t="s">
        <v>61</v>
      </c>
      <c r="B21" s="33" t="s">
        <v>107</v>
      </c>
      <c r="C21" s="33"/>
      <c r="D21" s="33"/>
      <c r="E21" s="33"/>
      <c r="F21" s="33"/>
      <c r="G21" s="33"/>
    </row>
    <row r="22" spans="1:7" ht="39" customHeight="1" x14ac:dyDescent="0.25">
      <c r="A22" s="20" t="s">
        <v>49</v>
      </c>
      <c r="B22" s="33" t="s">
        <v>74</v>
      </c>
      <c r="C22" s="33"/>
      <c r="D22" s="33"/>
      <c r="E22" s="33"/>
      <c r="F22" s="33"/>
      <c r="G22" s="33"/>
    </row>
    <row r="23" spans="1:7" ht="24.75" customHeight="1" x14ac:dyDescent="0.25">
      <c r="A23" s="20" t="s">
        <v>57</v>
      </c>
      <c r="B23" s="33" t="s">
        <v>75</v>
      </c>
      <c r="C23" s="33"/>
      <c r="D23" s="33"/>
      <c r="E23" s="33"/>
      <c r="F23" s="33"/>
      <c r="G23" s="33"/>
    </row>
    <row r="24" spans="1:7" ht="25.5" customHeight="1" x14ac:dyDescent="0.25">
      <c r="A24" s="20" t="s">
        <v>62</v>
      </c>
      <c r="B24" s="33" t="s">
        <v>76</v>
      </c>
      <c r="C24" s="33"/>
      <c r="D24" s="33"/>
      <c r="E24" s="33"/>
      <c r="F24" s="33"/>
      <c r="G24" s="33"/>
    </row>
  </sheetData>
  <mergeCells count="45">
    <mergeCell ref="B23:G23"/>
    <mergeCell ref="B14:G14"/>
    <mergeCell ref="B16:G16"/>
    <mergeCell ref="B17:G17"/>
    <mergeCell ref="B19:G19"/>
    <mergeCell ref="B20:G20"/>
    <mergeCell ref="B15:G15"/>
    <mergeCell ref="B18:G18"/>
    <mergeCell ref="B21:G21"/>
    <mergeCell ref="B22:G22"/>
    <mergeCell ref="A2:H2"/>
    <mergeCell ref="I3:I4"/>
    <mergeCell ref="M3:M4"/>
    <mergeCell ref="N3:N4"/>
    <mergeCell ref="O3:O4"/>
    <mergeCell ref="H3:H4"/>
    <mergeCell ref="E3:E4"/>
    <mergeCell ref="B3:B4"/>
    <mergeCell ref="C3:C4"/>
    <mergeCell ref="B24:G24"/>
    <mergeCell ref="A1:AC1"/>
    <mergeCell ref="J3:L3"/>
    <mergeCell ref="I2:Q2"/>
    <mergeCell ref="A12:G12"/>
    <mergeCell ref="A13:G13"/>
    <mergeCell ref="R2:U2"/>
    <mergeCell ref="R3:R4"/>
    <mergeCell ref="S3:S4"/>
    <mergeCell ref="T3:T4"/>
    <mergeCell ref="U3:U4"/>
    <mergeCell ref="V2:AC2"/>
    <mergeCell ref="V3:V4"/>
    <mergeCell ref="Y3:Y4"/>
    <mergeCell ref="Z3:Z4"/>
    <mergeCell ref="AA3:AA4"/>
    <mergeCell ref="W3:W4"/>
    <mergeCell ref="AC3:AC4"/>
    <mergeCell ref="A3:A4"/>
    <mergeCell ref="D3:D4"/>
    <mergeCell ref="F3:F4"/>
    <mergeCell ref="G3:G4"/>
    <mergeCell ref="AB3:AB4"/>
    <mergeCell ref="P3:P4"/>
    <mergeCell ref="Q3:Q4"/>
    <mergeCell ref="X3:X4"/>
  </mergeCells>
  <pageMargins left="0.23622047244094491" right="0.23622047244094491" top="0.74803149606299213" bottom="0.74803149606299213" header="0.31496062992125984" footer="0.31496062992125984"/>
  <pageSetup paperSize="8" scale="47" orientation="landscape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ŠABLONA</vt:lpstr>
      <vt:lpstr>ŠABLONA!Oblast_tisku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Výravská Pavlína</cp:lastModifiedBy>
  <cp:lastPrinted>2016-04-12T08:59:03Z</cp:lastPrinted>
  <dcterms:created xsi:type="dcterms:W3CDTF">2015-02-18T14:34:44Z</dcterms:created>
  <dcterms:modified xsi:type="dcterms:W3CDTF">2017-06-28T14:32:44Z</dcterms:modified>
</cp:coreProperties>
</file>