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80" windowHeight="7815"/>
  </bookViews>
  <sheets>
    <sheet name="Souhrn " sheetId="2" r:id="rId1"/>
  </sheets>
  <calcPr calcId="125725"/>
</workbook>
</file>

<file path=xl/calcChain.xml><?xml version="1.0" encoding="utf-8"?>
<calcChain xmlns="http://schemas.openxmlformats.org/spreadsheetml/2006/main">
  <c r="H41" i="2"/>
  <c r="G41"/>
  <c r="F41"/>
  <c r="H40"/>
  <c r="G40"/>
  <c r="F40"/>
  <c r="H39"/>
  <c r="G39"/>
  <c r="F39"/>
  <c r="H38"/>
  <c r="G38"/>
  <c r="F38"/>
  <c r="H37"/>
  <c r="G37"/>
  <c r="F37"/>
  <c r="H36"/>
  <c r="G36"/>
  <c r="F36"/>
  <c r="H35"/>
  <c r="G35"/>
  <c r="F35"/>
  <c r="H34"/>
  <c r="G34"/>
  <c r="F34"/>
  <c r="H28"/>
  <c r="G28"/>
  <c r="F28"/>
  <c r="H27"/>
  <c r="G27"/>
  <c r="F27"/>
  <c r="H26"/>
  <c r="G26"/>
  <c r="F26"/>
  <c r="H25"/>
  <c r="G25"/>
  <c r="F25"/>
  <c r="H24"/>
  <c r="G24"/>
  <c r="F24"/>
  <c r="G14"/>
  <c r="F14"/>
  <c r="H13"/>
  <c r="G13"/>
  <c r="F13"/>
  <c r="G12"/>
  <c r="F12"/>
  <c r="H11"/>
  <c r="G11"/>
  <c r="F11"/>
  <c r="G10"/>
  <c r="F10"/>
  <c r="H9"/>
  <c r="G9"/>
  <c r="F9"/>
  <c r="G8"/>
  <c r="F8"/>
  <c r="H7"/>
  <c r="G7"/>
  <c r="F7"/>
</calcChain>
</file>

<file path=xl/sharedStrings.xml><?xml version="1.0" encoding="utf-8"?>
<sst xmlns="http://schemas.openxmlformats.org/spreadsheetml/2006/main" count="119" uniqueCount="56">
  <si>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</si>
  <si>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</si>
  <si>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</si>
  <si>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</si>
  <si>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</si>
  <si>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</si>
  <si>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2012</t>
  </si>
  <si>
    <t>Rozdíl 2013-2012</t>
  </si>
  <si>
    <t>index 2013/2012</t>
  </si>
  <si>
    <t>index  před. měs=100</t>
  </si>
  <si>
    <t>Nákup mléka celkem</t>
  </si>
  <si>
    <t>tis. l.</t>
  </si>
  <si>
    <t>od poč. roku</t>
  </si>
  <si>
    <t>x</t>
  </si>
  <si>
    <t>Průměrná cena nak. ml.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</si>
  <si>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</si>
  <si>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</si>
  <si>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</si>
  <si>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</si>
  <si>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</si>
  <si>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</si>
  <si>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</si>
  <si>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</si>
  <si>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</si>
  <si>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</si>
  <si>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</si>
  <si>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</si>
  <si>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</si>
  <si>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</si>
  <si>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</si>
  <si>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</si>
  <si>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</si>
  <si>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</si>
  <si>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</si>
  <si>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</si>
  <si>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</si>
  <si>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</si>
  <si>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</si>
  <si>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</si>
  <si>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</si>
  <si>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</si>
  <si>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</si>
  <si>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</si>
  <si>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</si>
  <si>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</si>
  <si>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</si>
  <si>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</si>
  <si>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</si>
  <si>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</si>
  <si>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</si>
  <si>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</si>
  <si>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</si>
  <si>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 xml:space="preserve">z toho v I. tř. jakosti </t>
  </si>
  <si>
    <t xml:space="preserve">Prům. cena I. tř. jak. </t>
  </si>
  <si>
    <t>Souhrn údajů mlékárenského průmyslu ČR - ZÁŘÍ  2013</t>
  </si>
  <si>
    <t>3.Q 2013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</si>
</sst>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i/>
      <sz val="10"/>
      <name val="Arial CE"/>
      <charset val="238"/>
    </font>
    <font>
      <b/>
      <i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92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4" xfId="0" applyFont="1" applyBorder="1" applyAlignment="1">
      <alignment horizontal="right" wrapText="1"/>
    </xf>
    <xf numFmtId="2" fontId="9" fillId="0" borderId="6" xfId="1" applyNumberFormat="1" applyFont="1" applyBorder="1" applyAlignment="1">
      <alignment horizontal="right"/>
    </xf>
    <xf numFmtId="3" fontId="9" fillId="0" borderId="5" xfId="0" applyNumberFormat="1" applyFont="1" applyBorder="1"/>
    <xf numFmtId="2" fontId="10" fillId="0" borderId="5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2" fontId="10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1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2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right"/>
    </xf>
    <xf numFmtId="2" fontId="0" fillId="0" borderId="0" xfId="0" applyNumberFormat="1"/>
    <xf numFmtId="0" fontId="8" fillId="0" borderId="7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8" xfId="0" applyNumberFormat="1" applyFont="1" applyBorder="1" applyAlignment="1">
      <alignment horizontal="right"/>
    </xf>
    <xf numFmtId="0" fontId="14" fillId="0" borderId="0" xfId="1" applyFont="1"/>
    <xf numFmtId="0" fontId="14" fillId="0" borderId="13" xfId="1" applyFont="1" applyBorder="1"/>
    <xf numFmtId="0" fontId="14" fillId="0" borderId="0" xfId="1" applyFont="1" applyBorder="1"/>
    <xf numFmtId="0" fontId="13" fillId="0" borderId="0" xfId="0" applyFont="1" applyAlignment="1">
      <alignment wrapText="1"/>
    </xf>
    <xf numFmtId="0" fontId="15" fillId="0" borderId="14" xfId="1" applyFont="1" applyBorder="1"/>
    <xf numFmtId="0" fontId="15" fillId="0" borderId="14" xfId="1" applyFont="1" applyBorder="1" applyAlignment="1">
      <alignment horizontal="center"/>
    </xf>
    <xf numFmtId="0" fontId="7" fillId="2" borderId="15" xfId="0" applyFont="1" applyFill="1" applyBorder="1" applyAlignment="1">
      <alignment horizontal="left" wrapText="1"/>
    </xf>
    <xf numFmtId="0" fontId="9" fillId="0" borderId="16" xfId="1" applyFont="1" applyBorder="1" applyAlignment="1">
      <alignment wrapText="1"/>
    </xf>
    <xf numFmtId="0" fontId="9" fillId="0" borderId="17" xfId="2" applyFont="1" applyFill="1" applyBorder="1" applyAlignment="1">
      <alignment horizontal="center"/>
    </xf>
    <xf numFmtId="165" fontId="9" fillId="0" borderId="17" xfId="1" applyNumberFormat="1" applyFont="1" applyBorder="1" applyAlignment="1">
      <alignment horizontal="right"/>
    </xf>
    <xf numFmtId="4" fontId="9" fillId="0" borderId="17" xfId="2" applyNumberFormat="1" applyFont="1" applyBorder="1" applyAlignment="1">
      <alignment horizontal="right"/>
    </xf>
    <xf numFmtId="2" fontId="9" fillId="0" borderId="18" xfId="1" applyNumberFormat="1" applyFont="1" applyBorder="1" applyAlignment="1">
      <alignment horizontal="right"/>
    </xf>
    <xf numFmtId="0" fontId="9" fillId="0" borderId="19" xfId="1" applyFont="1" applyBorder="1" applyAlignment="1">
      <alignment wrapText="1"/>
    </xf>
    <xf numFmtId="0" fontId="9" fillId="0" borderId="5" xfId="2" applyFont="1" applyFill="1" applyBorder="1" applyAlignment="1">
      <alignment horizontal="center"/>
    </xf>
    <xf numFmtId="165" fontId="9" fillId="0" borderId="5" xfId="1" applyNumberFormat="1" applyFont="1" applyBorder="1" applyAlignment="1">
      <alignment horizontal="right"/>
    </xf>
    <xf numFmtId="4" fontId="9" fillId="0" borderId="5" xfId="2" applyNumberFormat="1" applyFont="1" applyBorder="1" applyAlignment="1">
      <alignment horizontal="right"/>
    </xf>
    <xf numFmtId="0" fontId="0" fillId="0" borderId="0" xfId="0" applyAlignment="1"/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13" fillId="0" borderId="0" xfId="1" applyFont="1" applyFill="1" applyBorder="1" applyAlignment="1"/>
    <xf numFmtId="0" fontId="8" fillId="0" borderId="21" xfId="0" applyFont="1" applyFill="1" applyBorder="1" applyAlignment="1">
      <alignment horizontal="centerContinuous" wrapText="1"/>
    </xf>
    <xf numFmtId="0" fontId="8" fillId="0" borderId="21" xfId="0" applyFont="1" applyBorder="1" applyAlignment="1">
      <alignment wrapText="1"/>
    </xf>
    <xf numFmtId="0" fontId="16" fillId="0" borderId="22" xfId="0" applyFont="1" applyBorder="1"/>
    <xf numFmtId="0" fontId="8" fillId="0" borderId="22" xfId="0" applyFont="1" applyBorder="1" applyAlignment="1">
      <alignment horizontal="center"/>
    </xf>
    <xf numFmtId="0" fontId="8" fillId="0" borderId="22" xfId="0" applyFont="1" applyFill="1" applyBorder="1" applyAlignment="1">
      <alignment horizontal="center" wrapText="1"/>
    </xf>
    <xf numFmtId="0" fontId="8" fillId="0" borderId="22" xfId="0" quotePrefix="1" applyFont="1" applyBorder="1" applyAlignment="1">
      <alignment horizontal="center"/>
    </xf>
    <xf numFmtId="0" fontId="8" fillId="0" borderId="22" xfId="0" applyFont="1" applyBorder="1"/>
    <xf numFmtId="0" fontId="8" fillId="0" borderId="22" xfId="0" applyFont="1" applyBorder="1" applyAlignment="1">
      <alignment horizontal="right"/>
    </xf>
    <xf numFmtId="166" fontId="8" fillId="0" borderId="22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/>
    </xf>
    <xf numFmtId="166" fontId="17" fillId="0" borderId="23" xfId="0" applyNumberFormat="1" applyFont="1" applyBorder="1" applyAlignment="1">
      <alignment horizontal="right"/>
    </xf>
    <xf numFmtId="0" fontId="18" fillId="0" borderId="0" xfId="0" applyFont="1"/>
    <xf numFmtId="167" fontId="8" fillId="0" borderId="24" xfId="0" applyNumberFormat="1" applyFont="1" applyBorder="1" applyAlignment="1">
      <alignment horizontal="right"/>
    </xf>
    <xf numFmtId="166" fontId="8" fillId="0" borderId="24" xfId="0" applyNumberFormat="1" applyFont="1" applyBorder="1" applyAlignment="1">
      <alignment horizontal="right"/>
    </xf>
    <xf numFmtId="167" fontId="8" fillId="0" borderId="22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/>
    </xf>
    <xf numFmtId="167" fontId="8" fillId="0" borderId="25" xfId="0" applyNumberFormat="1" applyFont="1" applyBorder="1" applyAlignment="1">
      <alignment horizontal="right"/>
    </xf>
    <xf numFmtId="166" fontId="8" fillId="0" borderId="25" xfId="0" applyNumberFormat="1" applyFont="1" applyBorder="1" applyAlignment="1">
      <alignment horizontal="right"/>
    </xf>
    <xf numFmtId="0" fontId="19" fillId="0" borderId="0" xfId="0" applyFont="1"/>
    <xf numFmtId="166" fontId="20" fillId="0" borderId="0" xfId="0" applyNumberFormat="1" applyFont="1"/>
    <xf numFmtId="0" fontId="2" fillId="0" borderId="0" xfId="1" applyFont="1" applyAlignment="1">
      <alignment horizontal="center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74"/>
  <sheetViews>
    <sheetView showGridLines="0" tabSelected="1" zoomScaleNormal="100" workbookViewId="0">
      <selection activeCell="C76" sqref="C76"/>
    </sheetView>
  </sheetViews>
  <sheetFormatPr defaultRowHeight="12.75"/>
  <cols>
    <col min="1" max="1" width="20.7109375" customWidth="1"/>
    <col min="2" max="2" width="8.5703125" customWidth="1"/>
    <col min="3" max="3" width="10.42578125" customWidth="1"/>
    <col min="4" max="4" width="9.28515625" customWidth="1"/>
    <col min="5" max="5" width="9.7109375" customWidth="1"/>
    <col min="6" max="6" width="10" customWidth="1"/>
    <col min="7" max="7" width="11.28515625" customWidth="1"/>
    <col min="8" max="8" width="11.7109375" customWidth="1"/>
    <col min="257" max="257" width="20.7109375" customWidth="1"/>
    <col min="258" max="258" width="8.5703125" customWidth="1"/>
    <col min="259" max="259" width="10.42578125" customWidth="1"/>
    <col min="260" max="260" width="9.28515625" customWidth="1"/>
    <col min="261" max="261" width="9.7109375" customWidth="1"/>
    <col min="262" max="262" width="10" customWidth="1"/>
    <col min="263" max="263" width="11.28515625" customWidth="1"/>
    <col min="264" max="264" width="11.7109375" customWidth="1"/>
    <col min="513" max="513" width="20.7109375" customWidth="1"/>
    <col min="514" max="514" width="8.5703125" customWidth="1"/>
    <col min="515" max="515" width="10.42578125" customWidth="1"/>
    <col min="516" max="516" width="9.28515625" customWidth="1"/>
    <col min="517" max="517" width="9.7109375" customWidth="1"/>
    <col min="518" max="518" width="10" customWidth="1"/>
    <col min="519" max="519" width="11.28515625" customWidth="1"/>
    <col min="520" max="520" width="11.7109375" customWidth="1"/>
    <col min="769" max="769" width="20.7109375" customWidth="1"/>
    <col min="770" max="770" width="8.5703125" customWidth="1"/>
    <col min="771" max="771" width="10.42578125" customWidth="1"/>
    <col min="772" max="772" width="9.28515625" customWidth="1"/>
    <col min="773" max="773" width="9.7109375" customWidth="1"/>
    <col min="774" max="774" width="10" customWidth="1"/>
    <col min="775" max="775" width="11.28515625" customWidth="1"/>
    <col min="776" max="776" width="11.7109375" customWidth="1"/>
    <col min="1025" max="1025" width="20.7109375" customWidth="1"/>
    <col min="1026" max="1026" width="8.5703125" customWidth="1"/>
    <col min="1027" max="1027" width="10.42578125" customWidth="1"/>
    <col min="1028" max="1028" width="9.28515625" customWidth="1"/>
    <col min="1029" max="1029" width="9.7109375" customWidth="1"/>
    <col min="1030" max="1030" width="10" customWidth="1"/>
    <col min="1031" max="1031" width="11.28515625" customWidth="1"/>
    <col min="1032" max="1032" width="11.7109375" customWidth="1"/>
    <col min="1281" max="1281" width="20.7109375" customWidth="1"/>
    <col min="1282" max="1282" width="8.5703125" customWidth="1"/>
    <col min="1283" max="1283" width="10.42578125" customWidth="1"/>
    <col min="1284" max="1284" width="9.28515625" customWidth="1"/>
    <col min="1285" max="1285" width="9.7109375" customWidth="1"/>
    <col min="1286" max="1286" width="10" customWidth="1"/>
    <col min="1287" max="1287" width="11.28515625" customWidth="1"/>
    <col min="1288" max="1288" width="11.7109375" customWidth="1"/>
    <col min="1537" max="1537" width="20.7109375" customWidth="1"/>
    <col min="1538" max="1538" width="8.5703125" customWidth="1"/>
    <col min="1539" max="1539" width="10.42578125" customWidth="1"/>
    <col min="1540" max="1540" width="9.28515625" customWidth="1"/>
    <col min="1541" max="1541" width="9.7109375" customWidth="1"/>
    <col min="1542" max="1542" width="10" customWidth="1"/>
    <col min="1543" max="1543" width="11.28515625" customWidth="1"/>
    <col min="1544" max="1544" width="11.7109375" customWidth="1"/>
    <col min="1793" max="1793" width="20.7109375" customWidth="1"/>
    <col min="1794" max="1794" width="8.5703125" customWidth="1"/>
    <col min="1795" max="1795" width="10.42578125" customWidth="1"/>
    <col min="1796" max="1796" width="9.28515625" customWidth="1"/>
    <col min="1797" max="1797" width="9.7109375" customWidth="1"/>
    <col min="1798" max="1798" width="10" customWidth="1"/>
    <col min="1799" max="1799" width="11.28515625" customWidth="1"/>
    <col min="1800" max="1800" width="11.7109375" customWidth="1"/>
    <col min="2049" max="2049" width="20.7109375" customWidth="1"/>
    <col min="2050" max="2050" width="8.5703125" customWidth="1"/>
    <col min="2051" max="2051" width="10.42578125" customWidth="1"/>
    <col min="2052" max="2052" width="9.28515625" customWidth="1"/>
    <col min="2053" max="2053" width="9.7109375" customWidth="1"/>
    <col min="2054" max="2054" width="10" customWidth="1"/>
    <col min="2055" max="2055" width="11.28515625" customWidth="1"/>
    <col min="2056" max="2056" width="11.7109375" customWidth="1"/>
    <col min="2305" max="2305" width="20.7109375" customWidth="1"/>
    <col min="2306" max="2306" width="8.5703125" customWidth="1"/>
    <col min="2307" max="2307" width="10.42578125" customWidth="1"/>
    <col min="2308" max="2308" width="9.28515625" customWidth="1"/>
    <col min="2309" max="2309" width="9.7109375" customWidth="1"/>
    <col min="2310" max="2310" width="10" customWidth="1"/>
    <col min="2311" max="2311" width="11.28515625" customWidth="1"/>
    <col min="2312" max="2312" width="11.7109375" customWidth="1"/>
    <col min="2561" max="2561" width="20.7109375" customWidth="1"/>
    <col min="2562" max="2562" width="8.5703125" customWidth="1"/>
    <col min="2563" max="2563" width="10.42578125" customWidth="1"/>
    <col min="2564" max="2564" width="9.28515625" customWidth="1"/>
    <col min="2565" max="2565" width="9.7109375" customWidth="1"/>
    <col min="2566" max="2566" width="10" customWidth="1"/>
    <col min="2567" max="2567" width="11.28515625" customWidth="1"/>
    <col min="2568" max="2568" width="11.7109375" customWidth="1"/>
    <col min="2817" max="2817" width="20.7109375" customWidth="1"/>
    <col min="2818" max="2818" width="8.5703125" customWidth="1"/>
    <col min="2819" max="2819" width="10.42578125" customWidth="1"/>
    <col min="2820" max="2820" width="9.28515625" customWidth="1"/>
    <col min="2821" max="2821" width="9.7109375" customWidth="1"/>
    <col min="2822" max="2822" width="10" customWidth="1"/>
    <col min="2823" max="2823" width="11.28515625" customWidth="1"/>
    <col min="2824" max="2824" width="11.7109375" customWidth="1"/>
    <col min="3073" max="3073" width="20.7109375" customWidth="1"/>
    <col min="3074" max="3074" width="8.5703125" customWidth="1"/>
    <col min="3075" max="3075" width="10.42578125" customWidth="1"/>
    <col min="3076" max="3076" width="9.28515625" customWidth="1"/>
    <col min="3077" max="3077" width="9.7109375" customWidth="1"/>
    <col min="3078" max="3078" width="10" customWidth="1"/>
    <col min="3079" max="3079" width="11.28515625" customWidth="1"/>
    <col min="3080" max="3080" width="11.7109375" customWidth="1"/>
    <col min="3329" max="3329" width="20.7109375" customWidth="1"/>
    <col min="3330" max="3330" width="8.5703125" customWidth="1"/>
    <col min="3331" max="3331" width="10.42578125" customWidth="1"/>
    <col min="3332" max="3332" width="9.28515625" customWidth="1"/>
    <col min="3333" max="3333" width="9.7109375" customWidth="1"/>
    <col min="3334" max="3334" width="10" customWidth="1"/>
    <col min="3335" max="3335" width="11.28515625" customWidth="1"/>
    <col min="3336" max="3336" width="11.7109375" customWidth="1"/>
    <col min="3585" max="3585" width="20.7109375" customWidth="1"/>
    <col min="3586" max="3586" width="8.5703125" customWidth="1"/>
    <col min="3587" max="3587" width="10.42578125" customWidth="1"/>
    <col min="3588" max="3588" width="9.28515625" customWidth="1"/>
    <col min="3589" max="3589" width="9.7109375" customWidth="1"/>
    <col min="3590" max="3590" width="10" customWidth="1"/>
    <col min="3591" max="3591" width="11.28515625" customWidth="1"/>
    <col min="3592" max="3592" width="11.7109375" customWidth="1"/>
    <col min="3841" max="3841" width="20.7109375" customWidth="1"/>
    <col min="3842" max="3842" width="8.5703125" customWidth="1"/>
    <col min="3843" max="3843" width="10.42578125" customWidth="1"/>
    <col min="3844" max="3844" width="9.28515625" customWidth="1"/>
    <col min="3845" max="3845" width="9.7109375" customWidth="1"/>
    <col min="3846" max="3846" width="10" customWidth="1"/>
    <col min="3847" max="3847" width="11.28515625" customWidth="1"/>
    <col min="3848" max="3848" width="11.7109375" customWidth="1"/>
    <col min="4097" max="4097" width="20.7109375" customWidth="1"/>
    <col min="4098" max="4098" width="8.5703125" customWidth="1"/>
    <col min="4099" max="4099" width="10.42578125" customWidth="1"/>
    <col min="4100" max="4100" width="9.28515625" customWidth="1"/>
    <col min="4101" max="4101" width="9.7109375" customWidth="1"/>
    <col min="4102" max="4102" width="10" customWidth="1"/>
    <col min="4103" max="4103" width="11.28515625" customWidth="1"/>
    <col min="4104" max="4104" width="11.7109375" customWidth="1"/>
    <col min="4353" max="4353" width="20.7109375" customWidth="1"/>
    <col min="4354" max="4354" width="8.5703125" customWidth="1"/>
    <col min="4355" max="4355" width="10.42578125" customWidth="1"/>
    <col min="4356" max="4356" width="9.28515625" customWidth="1"/>
    <col min="4357" max="4357" width="9.7109375" customWidth="1"/>
    <col min="4358" max="4358" width="10" customWidth="1"/>
    <col min="4359" max="4359" width="11.28515625" customWidth="1"/>
    <col min="4360" max="4360" width="11.7109375" customWidth="1"/>
    <col min="4609" max="4609" width="20.7109375" customWidth="1"/>
    <col min="4610" max="4610" width="8.5703125" customWidth="1"/>
    <col min="4611" max="4611" width="10.42578125" customWidth="1"/>
    <col min="4612" max="4612" width="9.28515625" customWidth="1"/>
    <col min="4613" max="4613" width="9.7109375" customWidth="1"/>
    <col min="4614" max="4614" width="10" customWidth="1"/>
    <col min="4615" max="4615" width="11.28515625" customWidth="1"/>
    <col min="4616" max="4616" width="11.7109375" customWidth="1"/>
    <col min="4865" max="4865" width="20.7109375" customWidth="1"/>
    <col min="4866" max="4866" width="8.5703125" customWidth="1"/>
    <col min="4867" max="4867" width="10.42578125" customWidth="1"/>
    <col min="4868" max="4868" width="9.28515625" customWidth="1"/>
    <col min="4869" max="4869" width="9.7109375" customWidth="1"/>
    <col min="4870" max="4870" width="10" customWidth="1"/>
    <col min="4871" max="4871" width="11.28515625" customWidth="1"/>
    <col min="4872" max="4872" width="11.7109375" customWidth="1"/>
    <col min="5121" max="5121" width="20.7109375" customWidth="1"/>
    <col min="5122" max="5122" width="8.5703125" customWidth="1"/>
    <col min="5123" max="5123" width="10.42578125" customWidth="1"/>
    <col min="5124" max="5124" width="9.28515625" customWidth="1"/>
    <col min="5125" max="5125" width="9.7109375" customWidth="1"/>
    <col min="5126" max="5126" width="10" customWidth="1"/>
    <col min="5127" max="5127" width="11.28515625" customWidth="1"/>
    <col min="5128" max="5128" width="11.7109375" customWidth="1"/>
    <col min="5377" max="5377" width="20.7109375" customWidth="1"/>
    <col min="5378" max="5378" width="8.5703125" customWidth="1"/>
    <col min="5379" max="5379" width="10.42578125" customWidth="1"/>
    <col min="5380" max="5380" width="9.28515625" customWidth="1"/>
    <col min="5381" max="5381" width="9.7109375" customWidth="1"/>
    <col min="5382" max="5382" width="10" customWidth="1"/>
    <col min="5383" max="5383" width="11.28515625" customWidth="1"/>
    <col min="5384" max="5384" width="11.7109375" customWidth="1"/>
    <col min="5633" max="5633" width="20.7109375" customWidth="1"/>
    <col min="5634" max="5634" width="8.5703125" customWidth="1"/>
    <col min="5635" max="5635" width="10.42578125" customWidth="1"/>
    <col min="5636" max="5636" width="9.28515625" customWidth="1"/>
    <col min="5637" max="5637" width="9.7109375" customWidth="1"/>
    <col min="5638" max="5638" width="10" customWidth="1"/>
    <col min="5639" max="5639" width="11.28515625" customWidth="1"/>
    <col min="5640" max="5640" width="11.7109375" customWidth="1"/>
    <col min="5889" max="5889" width="20.7109375" customWidth="1"/>
    <col min="5890" max="5890" width="8.5703125" customWidth="1"/>
    <col min="5891" max="5891" width="10.42578125" customWidth="1"/>
    <col min="5892" max="5892" width="9.28515625" customWidth="1"/>
    <col min="5893" max="5893" width="9.7109375" customWidth="1"/>
    <col min="5894" max="5894" width="10" customWidth="1"/>
    <col min="5895" max="5895" width="11.28515625" customWidth="1"/>
    <col min="5896" max="5896" width="11.7109375" customWidth="1"/>
    <col min="6145" max="6145" width="20.7109375" customWidth="1"/>
    <col min="6146" max="6146" width="8.5703125" customWidth="1"/>
    <col min="6147" max="6147" width="10.42578125" customWidth="1"/>
    <col min="6148" max="6148" width="9.28515625" customWidth="1"/>
    <col min="6149" max="6149" width="9.7109375" customWidth="1"/>
    <col min="6150" max="6150" width="10" customWidth="1"/>
    <col min="6151" max="6151" width="11.28515625" customWidth="1"/>
    <col min="6152" max="6152" width="11.7109375" customWidth="1"/>
    <col min="6401" max="6401" width="20.7109375" customWidth="1"/>
    <col min="6402" max="6402" width="8.5703125" customWidth="1"/>
    <col min="6403" max="6403" width="10.42578125" customWidth="1"/>
    <col min="6404" max="6404" width="9.28515625" customWidth="1"/>
    <col min="6405" max="6405" width="9.7109375" customWidth="1"/>
    <col min="6406" max="6406" width="10" customWidth="1"/>
    <col min="6407" max="6407" width="11.28515625" customWidth="1"/>
    <col min="6408" max="6408" width="11.7109375" customWidth="1"/>
    <col min="6657" max="6657" width="20.7109375" customWidth="1"/>
    <col min="6658" max="6658" width="8.5703125" customWidth="1"/>
    <col min="6659" max="6659" width="10.42578125" customWidth="1"/>
    <col min="6660" max="6660" width="9.28515625" customWidth="1"/>
    <col min="6661" max="6661" width="9.7109375" customWidth="1"/>
    <col min="6662" max="6662" width="10" customWidth="1"/>
    <col min="6663" max="6663" width="11.28515625" customWidth="1"/>
    <col min="6664" max="6664" width="11.7109375" customWidth="1"/>
    <col min="6913" max="6913" width="20.7109375" customWidth="1"/>
    <col min="6914" max="6914" width="8.5703125" customWidth="1"/>
    <col min="6915" max="6915" width="10.42578125" customWidth="1"/>
    <col min="6916" max="6916" width="9.28515625" customWidth="1"/>
    <col min="6917" max="6917" width="9.7109375" customWidth="1"/>
    <col min="6918" max="6918" width="10" customWidth="1"/>
    <col min="6919" max="6919" width="11.28515625" customWidth="1"/>
    <col min="6920" max="6920" width="11.7109375" customWidth="1"/>
    <col min="7169" max="7169" width="20.7109375" customWidth="1"/>
    <col min="7170" max="7170" width="8.5703125" customWidth="1"/>
    <col min="7171" max="7171" width="10.42578125" customWidth="1"/>
    <col min="7172" max="7172" width="9.28515625" customWidth="1"/>
    <col min="7173" max="7173" width="9.7109375" customWidth="1"/>
    <col min="7174" max="7174" width="10" customWidth="1"/>
    <col min="7175" max="7175" width="11.28515625" customWidth="1"/>
    <col min="7176" max="7176" width="11.7109375" customWidth="1"/>
    <col min="7425" max="7425" width="20.7109375" customWidth="1"/>
    <col min="7426" max="7426" width="8.5703125" customWidth="1"/>
    <col min="7427" max="7427" width="10.42578125" customWidth="1"/>
    <col min="7428" max="7428" width="9.28515625" customWidth="1"/>
    <col min="7429" max="7429" width="9.7109375" customWidth="1"/>
    <col min="7430" max="7430" width="10" customWidth="1"/>
    <col min="7431" max="7431" width="11.28515625" customWidth="1"/>
    <col min="7432" max="7432" width="11.7109375" customWidth="1"/>
    <col min="7681" max="7681" width="20.7109375" customWidth="1"/>
    <col min="7682" max="7682" width="8.5703125" customWidth="1"/>
    <col min="7683" max="7683" width="10.42578125" customWidth="1"/>
    <col min="7684" max="7684" width="9.28515625" customWidth="1"/>
    <col min="7685" max="7685" width="9.7109375" customWidth="1"/>
    <col min="7686" max="7686" width="10" customWidth="1"/>
    <col min="7687" max="7687" width="11.28515625" customWidth="1"/>
    <col min="7688" max="7688" width="11.7109375" customWidth="1"/>
    <col min="7937" max="7937" width="20.7109375" customWidth="1"/>
    <col min="7938" max="7938" width="8.5703125" customWidth="1"/>
    <col min="7939" max="7939" width="10.42578125" customWidth="1"/>
    <col min="7940" max="7940" width="9.28515625" customWidth="1"/>
    <col min="7941" max="7941" width="9.7109375" customWidth="1"/>
    <col min="7942" max="7942" width="10" customWidth="1"/>
    <col min="7943" max="7943" width="11.28515625" customWidth="1"/>
    <col min="7944" max="7944" width="11.7109375" customWidth="1"/>
    <col min="8193" max="8193" width="20.7109375" customWidth="1"/>
    <col min="8194" max="8194" width="8.5703125" customWidth="1"/>
    <col min="8195" max="8195" width="10.42578125" customWidth="1"/>
    <col min="8196" max="8196" width="9.28515625" customWidth="1"/>
    <col min="8197" max="8197" width="9.7109375" customWidth="1"/>
    <col min="8198" max="8198" width="10" customWidth="1"/>
    <col min="8199" max="8199" width="11.28515625" customWidth="1"/>
    <col min="8200" max="8200" width="11.7109375" customWidth="1"/>
    <col min="8449" max="8449" width="20.7109375" customWidth="1"/>
    <col min="8450" max="8450" width="8.5703125" customWidth="1"/>
    <col min="8451" max="8451" width="10.42578125" customWidth="1"/>
    <col min="8452" max="8452" width="9.28515625" customWidth="1"/>
    <col min="8453" max="8453" width="9.7109375" customWidth="1"/>
    <col min="8454" max="8454" width="10" customWidth="1"/>
    <col min="8455" max="8455" width="11.28515625" customWidth="1"/>
    <col min="8456" max="8456" width="11.7109375" customWidth="1"/>
    <col min="8705" max="8705" width="20.7109375" customWidth="1"/>
    <col min="8706" max="8706" width="8.5703125" customWidth="1"/>
    <col min="8707" max="8707" width="10.42578125" customWidth="1"/>
    <col min="8708" max="8708" width="9.28515625" customWidth="1"/>
    <col min="8709" max="8709" width="9.7109375" customWidth="1"/>
    <col min="8710" max="8710" width="10" customWidth="1"/>
    <col min="8711" max="8711" width="11.28515625" customWidth="1"/>
    <col min="8712" max="8712" width="11.7109375" customWidth="1"/>
    <col min="8961" max="8961" width="20.7109375" customWidth="1"/>
    <col min="8962" max="8962" width="8.5703125" customWidth="1"/>
    <col min="8963" max="8963" width="10.42578125" customWidth="1"/>
    <col min="8964" max="8964" width="9.28515625" customWidth="1"/>
    <col min="8965" max="8965" width="9.7109375" customWidth="1"/>
    <col min="8966" max="8966" width="10" customWidth="1"/>
    <col min="8967" max="8967" width="11.28515625" customWidth="1"/>
    <col min="8968" max="8968" width="11.7109375" customWidth="1"/>
    <col min="9217" max="9217" width="20.7109375" customWidth="1"/>
    <col min="9218" max="9218" width="8.5703125" customWidth="1"/>
    <col min="9219" max="9219" width="10.42578125" customWidth="1"/>
    <col min="9220" max="9220" width="9.28515625" customWidth="1"/>
    <col min="9221" max="9221" width="9.7109375" customWidth="1"/>
    <col min="9222" max="9222" width="10" customWidth="1"/>
    <col min="9223" max="9223" width="11.28515625" customWidth="1"/>
    <col min="9224" max="9224" width="11.7109375" customWidth="1"/>
    <col min="9473" max="9473" width="20.7109375" customWidth="1"/>
    <col min="9474" max="9474" width="8.5703125" customWidth="1"/>
    <col min="9475" max="9475" width="10.42578125" customWidth="1"/>
    <col min="9476" max="9476" width="9.28515625" customWidth="1"/>
    <col min="9477" max="9477" width="9.7109375" customWidth="1"/>
    <col min="9478" max="9478" width="10" customWidth="1"/>
    <col min="9479" max="9479" width="11.28515625" customWidth="1"/>
    <col min="9480" max="9480" width="11.7109375" customWidth="1"/>
    <col min="9729" max="9729" width="20.7109375" customWidth="1"/>
    <col min="9730" max="9730" width="8.5703125" customWidth="1"/>
    <col min="9731" max="9731" width="10.42578125" customWidth="1"/>
    <col min="9732" max="9732" width="9.28515625" customWidth="1"/>
    <col min="9733" max="9733" width="9.7109375" customWidth="1"/>
    <col min="9734" max="9734" width="10" customWidth="1"/>
    <col min="9735" max="9735" width="11.28515625" customWidth="1"/>
    <col min="9736" max="9736" width="11.7109375" customWidth="1"/>
    <col min="9985" max="9985" width="20.7109375" customWidth="1"/>
    <col min="9986" max="9986" width="8.5703125" customWidth="1"/>
    <col min="9987" max="9987" width="10.42578125" customWidth="1"/>
    <col min="9988" max="9988" width="9.28515625" customWidth="1"/>
    <col min="9989" max="9989" width="9.7109375" customWidth="1"/>
    <col min="9990" max="9990" width="10" customWidth="1"/>
    <col min="9991" max="9991" width="11.28515625" customWidth="1"/>
    <col min="9992" max="9992" width="11.7109375" customWidth="1"/>
    <col min="10241" max="10241" width="20.7109375" customWidth="1"/>
    <col min="10242" max="10242" width="8.5703125" customWidth="1"/>
    <col min="10243" max="10243" width="10.42578125" customWidth="1"/>
    <col min="10244" max="10244" width="9.28515625" customWidth="1"/>
    <col min="10245" max="10245" width="9.7109375" customWidth="1"/>
    <col min="10246" max="10246" width="10" customWidth="1"/>
    <col min="10247" max="10247" width="11.28515625" customWidth="1"/>
    <col min="10248" max="10248" width="11.7109375" customWidth="1"/>
    <col min="10497" max="10497" width="20.7109375" customWidth="1"/>
    <col min="10498" max="10498" width="8.5703125" customWidth="1"/>
    <col min="10499" max="10499" width="10.42578125" customWidth="1"/>
    <col min="10500" max="10500" width="9.28515625" customWidth="1"/>
    <col min="10501" max="10501" width="9.7109375" customWidth="1"/>
    <col min="10502" max="10502" width="10" customWidth="1"/>
    <col min="10503" max="10503" width="11.28515625" customWidth="1"/>
    <col min="10504" max="10504" width="11.7109375" customWidth="1"/>
    <col min="10753" max="10753" width="20.7109375" customWidth="1"/>
    <col min="10754" max="10754" width="8.5703125" customWidth="1"/>
    <col min="10755" max="10755" width="10.42578125" customWidth="1"/>
    <col min="10756" max="10756" width="9.28515625" customWidth="1"/>
    <col min="10757" max="10757" width="9.7109375" customWidth="1"/>
    <col min="10758" max="10758" width="10" customWidth="1"/>
    <col min="10759" max="10759" width="11.28515625" customWidth="1"/>
    <col min="10760" max="10760" width="11.7109375" customWidth="1"/>
    <col min="11009" max="11009" width="20.7109375" customWidth="1"/>
    <col min="11010" max="11010" width="8.5703125" customWidth="1"/>
    <col min="11011" max="11011" width="10.42578125" customWidth="1"/>
    <col min="11012" max="11012" width="9.28515625" customWidth="1"/>
    <col min="11013" max="11013" width="9.7109375" customWidth="1"/>
    <col min="11014" max="11014" width="10" customWidth="1"/>
    <col min="11015" max="11015" width="11.28515625" customWidth="1"/>
    <col min="11016" max="11016" width="11.7109375" customWidth="1"/>
    <col min="11265" max="11265" width="20.7109375" customWidth="1"/>
    <col min="11266" max="11266" width="8.5703125" customWidth="1"/>
    <col min="11267" max="11267" width="10.42578125" customWidth="1"/>
    <col min="11268" max="11268" width="9.28515625" customWidth="1"/>
    <col min="11269" max="11269" width="9.7109375" customWidth="1"/>
    <col min="11270" max="11270" width="10" customWidth="1"/>
    <col min="11271" max="11271" width="11.28515625" customWidth="1"/>
    <col min="11272" max="11272" width="11.7109375" customWidth="1"/>
    <col min="11521" max="11521" width="20.7109375" customWidth="1"/>
    <col min="11522" max="11522" width="8.5703125" customWidth="1"/>
    <col min="11523" max="11523" width="10.42578125" customWidth="1"/>
    <col min="11524" max="11524" width="9.28515625" customWidth="1"/>
    <col min="11525" max="11525" width="9.7109375" customWidth="1"/>
    <col min="11526" max="11526" width="10" customWidth="1"/>
    <col min="11527" max="11527" width="11.28515625" customWidth="1"/>
    <col min="11528" max="11528" width="11.7109375" customWidth="1"/>
    <col min="11777" max="11777" width="20.7109375" customWidth="1"/>
    <col min="11778" max="11778" width="8.5703125" customWidth="1"/>
    <col min="11779" max="11779" width="10.42578125" customWidth="1"/>
    <col min="11780" max="11780" width="9.28515625" customWidth="1"/>
    <col min="11781" max="11781" width="9.7109375" customWidth="1"/>
    <col min="11782" max="11782" width="10" customWidth="1"/>
    <col min="11783" max="11783" width="11.28515625" customWidth="1"/>
    <col min="11784" max="11784" width="11.7109375" customWidth="1"/>
    <col min="12033" max="12033" width="20.7109375" customWidth="1"/>
    <col min="12034" max="12034" width="8.5703125" customWidth="1"/>
    <col min="12035" max="12035" width="10.42578125" customWidth="1"/>
    <col min="12036" max="12036" width="9.28515625" customWidth="1"/>
    <col min="12037" max="12037" width="9.7109375" customWidth="1"/>
    <col min="12038" max="12038" width="10" customWidth="1"/>
    <col min="12039" max="12039" width="11.28515625" customWidth="1"/>
    <col min="12040" max="12040" width="11.7109375" customWidth="1"/>
    <col min="12289" max="12289" width="20.7109375" customWidth="1"/>
    <col min="12290" max="12290" width="8.5703125" customWidth="1"/>
    <col min="12291" max="12291" width="10.42578125" customWidth="1"/>
    <col min="12292" max="12292" width="9.28515625" customWidth="1"/>
    <col min="12293" max="12293" width="9.7109375" customWidth="1"/>
    <col min="12294" max="12294" width="10" customWidth="1"/>
    <col min="12295" max="12295" width="11.28515625" customWidth="1"/>
    <col min="12296" max="12296" width="11.7109375" customWidth="1"/>
    <col min="12545" max="12545" width="20.7109375" customWidth="1"/>
    <col min="12546" max="12546" width="8.5703125" customWidth="1"/>
    <col min="12547" max="12547" width="10.42578125" customWidth="1"/>
    <col min="12548" max="12548" width="9.28515625" customWidth="1"/>
    <col min="12549" max="12549" width="9.7109375" customWidth="1"/>
    <col min="12550" max="12550" width="10" customWidth="1"/>
    <col min="12551" max="12551" width="11.28515625" customWidth="1"/>
    <col min="12552" max="12552" width="11.7109375" customWidth="1"/>
    <col min="12801" max="12801" width="20.7109375" customWidth="1"/>
    <col min="12802" max="12802" width="8.5703125" customWidth="1"/>
    <col min="12803" max="12803" width="10.42578125" customWidth="1"/>
    <col min="12804" max="12804" width="9.28515625" customWidth="1"/>
    <col min="12805" max="12805" width="9.7109375" customWidth="1"/>
    <col min="12806" max="12806" width="10" customWidth="1"/>
    <col min="12807" max="12807" width="11.28515625" customWidth="1"/>
    <col min="12808" max="12808" width="11.7109375" customWidth="1"/>
    <col min="13057" max="13057" width="20.7109375" customWidth="1"/>
    <col min="13058" max="13058" width="8.5703125" customWidth="1"/>
    <col min="13059" max="13059" width="10.42578125" customWidth="1"/>
    <col min="13060" max="13060" width="9.28515625" customWidth="1"/>
    <col min="13061" max="13061" width="9.7109375" customWidth="1"/>
    <col min="13062" max="13062" width="10" customWidth="1"/>
    <col min="13063" max="13063" width="11.28515625" customWidth="1"/>
    <col min="13064" max="13064" width="11.7109375" customWidth="1"/>
    <col min="13313" max="13313" width="20.7109375" customWidth="1"/>
    <col min="13314" max="13314" width="8.5703125" customWidth="1"/>
    <col min="13315" max="13315" width="10.42578125" customWidth="1"/>
    <col min="13316" max="13316" width="9.28515625" customWidth="1"/>
    <col min="13317" max="13317" width="9.7109375" customWidth="1"/>
    <col min="13318" max="13318" width="10" customWidth="1"/>
    <col min="13319" max="13319" width="11.28515625" customWidth="1"/>
    <col min="13320" max="13320" width="11.7109375" customWidth="1"/>
    <col min="13569" max="13569" width="20.7109375" customWidth="1"/>
    <col min="13570" max="13570" width="8.5703125" customWidth="1"/>
    <col min="13571" max="13571" width="10.42578125" customWidth="1"/>
    <col min="13572" max="13572" width="9.28515625" customWidth="1"/>
    <col min="13573" max="13573" width="9.7109375" customWidth="1"/>
    <col min="13574" max="13574" width="10" customWidth="1"/>
    <col min="13575" max="13575" width="11.28515625" customWidth="1"/>
    <col min="13576" max="13576" width="11.7109375" customWidth="1"/>
    <col min="13825" max="13825" width="20.7109375" customWidth="1"/>
    <col min="13826" max="13826" width="8.5703125" customWidth="1"/>
    <col min="13827" max="13827" width="10.42578125" customWidth="1"/>
    <col min="13828" max="13828" width="9.28515625" customWidth="1"/>
    <col min="13829" max="13829" width="9.7109375" customWidth="1"/>
    <col min="13830" max="13830" width="10" customWidth="1"/>
    <col min="13831" max="13831" width="11.28515625" customWidth="1"/>
    <col min="13832" max="13832" width="11.7109375" customWidth="1"/>
    <col min="14081" max="14081" width="20.7109375" customWidth="1"/>
    <col min="14082" max="14082" width="8.5703125" customWidth="1"/>
    <col min="14083" max="14083" width="10.42578125" customWidth="1"/>
    <col min="14084" max="14084" width="9.28515625" customWidth="1"/>
    <col min="14085" max="14085" width="9.7109375" customWidth="1"/>
    <col min="14086" max="14086" width="10" customWidth="1"/>
    <col min="14087" max="14087" width="11.28515625" customWidth="1"/>
    <col min="14088" max="14088" width="11.7109375" customWidth="1"/>
    <col min="14337" max="14337" width="20.7109375" customWidth="1"/>
    <col min="14338" max="14338" width="8.5703125" customWidth="1"/>
    <col min="14339" max="14339" width="10.42578125" customWidth="1"/>
    <col min="14340" max="14340" width="9.28515625" customWidth="1"/>
    <col min="14341" max="14341" width="9.7109375" customWidth="1"/>
    <col min="14342" max="14342" width="10" customWidth="1"/>
    <col min="14343" max="14343" width="11.28515625" customWidth="1"/>
    <col min="14344" max="14344" width="11.7109375" customWidth="1"/>
    <col min="14593" max="14593" width="20.7109375" customWidth="1"/>
    <col min="14594" max="14594" width="8.5703125" customWidth="1"/>
    <col min="14595" max="14595" width="10.42578125" customWidth="1"/>
    <col min="14596" max="14596" width="9.28515625" customWidth="1"/>
    <col min="14597" max="14597" width="9.7109375" customWidth="1"/>
    <col min="14598" max="14598" width="10" customWidth="1"/>
    <col min="14599" max="14599" width="11.28515625" customWidth="1"/>
    <col min="14600" max="14600" width="11.7109375" customWidth="1"/>
    <col min="14849" max="14849" width="20.7109375" customWidth="1"/>
    <col min="14850" max="14850" width="8.5703125" customWidth="1"/>
    <col min="14851" max="14851" width="10.42578125" customWidth="1"/>
    <col min="14852" max="14852" width="9.28515625" customWidth="1"/>
    <col min="14853" max="14853" width="9.7109375" customWidth="1"/>
    <col min="14854" max="14854" width="10" customWidth="1"/>
    <col min="14855" max="14855" width="11.28515625" customWidth="1"/>
    <col min="14856" max="14856" width="11.7109375" customWidth="1"/>
    <col min="15105" max="15105" width="20.7109375" customWidth="1"/>
    <col min="15106" max="15106" width="8.5703125" customWidth="1"/>
    <col min="15107" max="15107" width="10.42578125" customWidth="1"/>
    <col min="15108" max="15108" width="9.28515625" customWidth="1"/>
    <col min="15109" max="15109" width="9.7109375" customWidth="1"/>
    <col min="15110" max="15110" width="10" customWidth="1"/>
    <col min="15111" max="15111" width="11.28515625" customWidth="1"/>
    <col min="15112" max="15112" width="11.7109375" customWidth="1"/>
    <col min="15361" max="15361" width="20.7109375" customWidth="1"/>
    <col min="15362" max="15362" width="8.5703125" customWidth="1"/>
    <col min="15363" max="15363" width="10.42578125" customWidth="1"/>
    <col min="15364" max="15364" width="9.28515625" customWidth="1"/>
    <col min="15365" max="15365" width="9.7109375" customWidth="1"/>
    <col min="15366" max="15366" width="10" customWidth="1"/>
    <col min="15367" max="15367" width="11.28515625" customWidth="1"/>
    <col min="15368" max="15368" width="11.7109375" customWidth="1"/>
    <col min="15617" max="15617" width="20.7109375" customWidth="1"/>
    <col min="15618" max="15618" width="8.5703125" customWidth="1"/>
    <col min="15619" max="15619" width="10.42578125" customWidth="1"/>
    <col min="15620" max="15620" width="9.28515625" customWidth="1"/>
    <col min="15621" max="15621" width="9.7109375" customWidth="1"/>
    <col min="15622" max="15622" width="10" customWidth="1"/>
    <col min="15623" max="15623" width="11.28515625" customWidth="1"/>
    <col min="15624" max="15624" width="11.7109375" customWidth="1"/>
    <col min="15873" max="15873" width="20.7109375" customWidth="1"/>
    <col min="15874" max="15874" width="8.5703125" customWidth="1"/>
    <col min="15875" max="15875" width="10.42578125" customWidth="1"/>
    <col min="15876" max="15876" width="9.28515625" customWidth="1"/>
    <col min="15877" max="15877" width="9.7109375" customWidth="1"/>
    <col min="15878" max="15878" width="10" customWidth="1"/>
    <col min="15879" max="15879" width="11.28515625" customWidth="1"/>
    <col min="15880" max="15880" width="11.7109375" customWidth="1"/>
    <col min="16129" max="16129" width="20.7109375" customWidth="1"/>
    <col min="16130" max="16130" width="8.5703125" customWidth="1"/>
    <col min="16131" max="16131" width="10.42578125" customWidth="1"/>
    <col min="16132" max="16132" width="9.28515625" customWidth="1"/>
    <col min="16133" max="16133" width="9.7109375" customWidth="1"/>
    <col min="16134" max="16134" width="10" customWidth="1"/>
    <col min="16135" max="16135" width="11.28515625" customWidth="1"/>
    <col min="16136" max="16136" width="11.7109375" customWidth="1"/>
  </cols>
  <sheetData>
    <row r="1" spans="1:10" ht="23.25" customHeight="1">
      <c r="A1" s="91" t="s">
        <v>54</v>
      </c>
      <c r="B1" s="91"/>
      <c r="C1" s="91"/>
      <c r="D1" s="91"/>
      <c r="E1" s="91"/>
      <c r="F1" s="91"/>
      <c r="G1" s="91"/>
      <c r="H1" s="91"/>
    </row>
    <row r="2" spans="1:10" ht="12.75" customHeight="1">
      <c r="A2" s="1"/>
      <c r="B2" s="1"/>
      <c r="C2" s="1"/>
      <c r="D2" s="1"/>
      <c r="E2" s="1"/>
      <c r="F2" s="1"/>
      <c r="G2" s="1"/>
      <c r="H2" s="1"/>
    </row>
    <row r="3" spans="1:10" ht="16.5" customHeight="1">
      <c r="A3" s="1"/>
      <c r="B3" s="1"/>
      <c r="C3" s="1"/>
      <c r="D3" s="1"/>
      <c r="E3" s="1"/>
      <c r="F3" s="1"/>
      <c r="G3" s="1"/>
      <c r="H3" s="1"/>
    </row>
    <row r="4" spans="1:10" ht="15" customHeight="1">
      <c r="A4" s="1"/>
      <c r="B4" s="1"/>
      <c r="C4" s="1"/>
      <c r="D4" s="1"/>
      <c r="E4" s="1"/>
      <c r="F4" s="1"/>
      <c r="G4" s="1"/>
      <c r="H4" s="1"/>
    </row>
    <row r="5" spans="1:10" ht="18.75" customHeight="1" thickBot="1">
      <c r="A5" s="2" t="s">
        <v>0</v>
      </c>
      <c r="B5" s="3" t="s">
        <v>1</v>
      </c>
      <c r="C5" s="4"/>
      <c r="D5" s="5"/>
      <c r="E5" s="5"/>
      <c r="F5" s="5"/>
      <c r="G5" s="5"/>
      <c r="H5" s="5"/>
    </row>
    <row r="6" spans="1:10" ht="25.5" customHeight="1">
      <c r="A6" s="6" t="s">
        <v>2</v>
      </c>
      <c r="B6" s="7" t="s">
        <v>3</v>
      </c>
      <c r="C6" s="8" t="s">
        <v>4</v>
      </c>
      <c r="D6" s="9" t="s">
        <v>5</v>
      </c>
      <c r="E6" s="10" t="s">
        <v>6</v>
      </c>
      <c r="F6" s="10" t="s">
        <v>7</v>
      </c>
      <c r="G6" s="10" t="s">
        <v>8</v>
      </c>
      <c r="H6" s="11" t="s">
        <v>9</v>
      </c>
      <c r="J6" s="12"/>
    </row>
    <row r="7" spans="1:10">
      <c r="A7" s="13" t="s">
        <v>10</v>
      </c>
      <c r="B7" s="14" t="s">
        <v>11</v>
      </c>
      <c r="C7" s="15">
        <v>186717</v>
      </c>
      <c r="D7" s="15">
        <v>195449</v>
      </c>
      <c r="E7" s="16">
        <v>187100</v>
      </c>
      <c r="F7" s="16">
        <f t="shared" ref="F7:F14" si="0">C7-E7</f>
        <v>-383</v>
      </c>
      <c r="G7" s="17">
        <f t="shared" ref="G7:G14" si="1">C7/E7*100</f>
        <v>99.795296632816672</v>
      </c>
      <c r="H7" s="18">
        <f>C7/D7*100</f>
        <v>95.532338359367401</v>
      </c>
      <c r="J7" s="12"/>
    </row>
    <row r="8" spans="1:10">
      <c r="A8" s="19" t="s">
        <v>12</v>
      </c>
      <c r="B8" s="14" t="s">
        <v>11</v>
      </c>
      <c r="C8" s="15">
        <v>1761897</v>
      </c>
      <c r="D8" s="15">
        <v>1575180</v>
      </c>
      <c r="E8" s="16">
        <v>1817158</v>
      </c>
      <c r="F8" s="16">
        <f t="shared" si="0"/>
        <v>-55261</v>
      </c>
      <c r="G8" s="17">
        <f t="shared" si="1"/>
        <v>96.958932574932945</v>
      </c>
      <c r="H8" s="20" t="s">
        <v>13</v>
      </c>
    </row>
    <row r="9" spans="1:10">
      <c r="A9" s="13" t="s">
        <v>52</v>
      </c>
      <c r="B9" s="14" t="s">
        <v>11</v>
      </c>
      <c r="C9" s="15">
        <v>181278</v>
      </c>
      <c r="D9" s="15">
        <v>184365</v>
      </c>
      <c r="E9" s="16">
        <v>181370</v>
      </c>
      <c r="F9" s="21">
        <f t="shared" si="0"/>
        <v>-92</v>
      </c>
      <c r="G9" s="17">
        <f t="shared" si="1"/>
        <v>99.949274962783264</v>
      </c>
      <c r="H9" s="18">
        <f>C9/D9*100</f>
        <v>98.325604100561378</v>
      </c>
    </row>
    <row r="10" spans="1:10">
      <c r="A10" s="19" t="s">
        <v>12</v>
      </c>
      <c r="B10" s="14" t="s">
        <v>11</v>
      </c>
      <c r="C10" s="15">
        <v>1708676</v>
      </c>
      <c r="D10" s="15">
        <v>1527398</v>
      </c>
      <c r="E10" s="16">
        <v>1763215</v>
      </c>
      <c r="F10" s="21">
        <f t="shared" si="0"/>
        <v>-54539</v>
      </c>
      <c r="G10" s="17">
        <f t="shared" si="1"/>
        <v>96.906843464920613</v>
      </c>
      <c r="H10" s="20" t="s">
        <v>13</v>
      </c>
    </row>
    <row r="11" spans="1:10">
      <c r="A11" s="13" t="s">
        <v>14</v>
      </c>
      <c r="B11" s="14" t="s">
        <v>15</v>
      </c>
      <c r="C11" s="22">
        <v>8.7217232496237624</v>
      </c>
      <c r="D11" s="22">
        <v>8.4997058056065775</v>
      </c>
      <c r="E11" s="17">
        <v>7.2993319080705508</v>
      </c>
      <c r="F11" s="17">
        <f t="shared" si="0"/>
        <v>1.4223913415532117</v>
      </c>
      <c r="G11" s="17">
        <f t="shared" si="1"/>
        <v>119.48659630041669</v>
      </c>
      <c r="H11" s="18">
        <f>C11/D11*100</f>
        <v>102.61206033590878</v>
      </c>
    </row>
    <row r="12" spans="1:10">
      <c r="A12" s="19" t="s">
        <v>12</v>
      </c>
      <c r="B12" s="14" t="s">
        <v>15</v>
      </c>
      <c r="C12" s="22">
        <v>8.2667074181975444</v>
      </c>
      <c r="D12" s="22">
        <v>8.2127712388425458</v>
      </c>
      <c r="E12" s="17">
        <v>7.6794483473644011</v>
      </c>
      <c r="F12" s="17">
        <f t="shared" si="0"/>
        <v>0.58725907083314333</v>
      </c>
      <c r="G12" s="17">
        <f t="shared" si="1"/>
        <v>107.64715177796191</v>
      </c>
      <c r="H12" s="20" t="s">
        <v>13</v>
      </c>
    </row>
    <row r="13" spans="1:10">
      <c r="A13" s="19" t="s">
        <v>53</v>
      </c>
      <c r="B13" s="14" t="s">
        <v>15</v>
      </c>
      <c r="C13" s="22">
        <v>8.7524851333311275</v>
      </c>
      <c r="D13" s="22">
        <v>8.5494752257749571</v>
      </c>
      <c r="E13" s="17">
        <v>7.3281358548822846</v>
      </c>
      <c r="F13" s="17">
        <f t="shared" si="0"/>
        <v>1.424349278448843</v>
      </c>
      <c r="G13" s="17">
        <f t="shared" si="1"/>
        <v>119.43672042460685</v>
      </c>
      <c r="H13" s="20">
        <f>C13/D13*100</f>
        <v>102.37453062550712</v>
      </c>
    </row>
    <row r="14" spans="1:10" ht="13.5" thickBot="1">
      <c r="A14" s="23" t="s">
        <v>12</v>
      </c>
      <c r="B14" s="24" t="s">
        <v>15</v>
      </c>
      <c r="C14" s="25">
        <v>8.2910662992866992</v>
      </c>
      <c r="D14" s="25">
        <v>8.2363031770370263</v>
      </c>
      <c r="E14" s="26">
        <v>7.7113579455710166</v>
      </c>
      <c r="F14" s="26">
        <f t="shared" si="0"/>
        <v>0.57970835371568263</v>
      </c>
      <c r="G14" s="26">
        <f t="shared" si="1"/>
        <v>107.51759103659084</v>
      </c>
      <c r="H14" s="27" t="s">
        <v>13</v>
      </c>
    </row>
    <row r="15" spans="1:10">
      <c r="A15" s="28" t="s">
        <v>16</v>
      </c>
      <c r="B15" s="29"/>
      <c r="C15" s="30"/>
      <c r="D15" s="30"/>
      <c r="E15" s="31"/>
      <c r="F15" s="31"/>
      <c r="G15" s="31"/>
      <c r="H15" s="32"/>
    </row>
    <row r="16" spans="1:10">
      <c r="A16" s="28"/>
      <c r="B16" s="29"/>
      <c r="C16" s="30"/>
      <c r="D16" s="30"/>
      <c r="E16" s="31"/>
      <c r="F16" s="31"/>
      <c r="G16" s="31"/>
      <c r="H16" s="32"/>
    </row>
    <row r="17" spans="1:10">
      <c r="A17" s="28"/>
      <c r="B17" s="29"/>
      <c r="C17" s="30"/>
      <c r="D17" s="30"/>
      <c r="E17" s="31"/>
      <c r="F17" s="31"/>
      <c r="G17" s="31"/>
      <c r="H17" s="32"/>
    </row>
    <row r="18" spans="1:10" ht="13.5" customHeight="1">
      <c r="A18" s="28"/>
      <c r="B18" s="29"/>
      <c r="C18" s="30"/>
      <c r="D18" s="30"/>
      <c r="E18" s="31"/>
      <c r="F18" s="31"/>
      <c r="G18" s="31"/>
      <c r="H18" s="32"/>
    </row>
    <row r="19" spans="1:10" ht="15.75" customHeight="1">
      <c r="A19" s="28"/>
      <c r="B19" s="29"/>
      <c r="C19" s="30"/>
      <c r="D19" s="30"/>
      <c r="E19" s="31"/>
      <c r="F19" s="31"/>
      <c r="G19" s="31"/>
      <c r="H19" s="32"/>
    </row>
    <row r="20" spans="1:10" ht="10.5" customHeight="1">
      <c r="A20" s="28"/>
      <c r="B20" s="29"/>
      <c r="C20" s="30"/>
      <c r="D20" s="30"/>
      <c r="E20" s="31"/>
      <c r="F20" s="31"/>
      <c r="G20" s="31"/>
      <c r="H20" s="32"/>
    </row>
    <row r="21" spans="1:10" ht="13.5" thickBot="1">
      <c r="A21" s="33" t="s">
        <v>17</v>
      </c>
      <c r="B21" s="34"/>
      <c r="C21" s="34"/>
      <c r="D21" s="34"/>
      <c r="E21" s="34"/>
      <c r="F21" s="34"/>
      <c r="G21" s="34"/>
      <c r="H21" s="34"/>
    </row>
    <row r="22" spans="1:10" ht="27.75" customHeight="1">
      <c r="A22" s="35" t="s">
        <v>2</v>
      </c>
      <c r="B22" s="7" t="s">
        <v>3</v>
      </c>
      <c r="C22" s="8" t="s">
        <v>4</v>
      </c>
      <c r="D22" s="9" t="s">
        <v>5</v>
      </c>
      <c r="E22" s="36" t="s">
        <v>6</v>
      </c>
      <c r="F22" s="36" t="s">
        <v>7</v>
      </c>
      <c r="G22" s="36" t="s">
        <v>8</v>
      </c>
      <c r="H22" s="37" t="s">
        <v>9</v>
      </c>
    </row>
    <row r="23" spans="1:10" ht="48">
      <c r="A23" s="13" t="s">
        <v>18</v>
      </c>
      <c r="B23" s="38" t="s">
        <v>15</v>
      </c>
      <c r="C23" s="39" t="s">
        <v>13</v>
      </c>
      <c r="D23" s="40" t="s">
        <v>13</v>
      </c>
      <c r="E23" s="40" t="s">
        <v>13</v>
      </c>
      <c r="F23" s="40" t="s">
        <v>13</v>
      </c>
      <c r="G23" s="40" t="s">
        <v>13</v>
      </c>
      <c r="H23" s="41" t="s">
        <v>13</v>
      </c>
      <c r="I23" s="42"/>
      <c r="J23" s="42"/>
    </row>
    <row r="24" spans="1:10" ht="48">
      <c r="A24" s="13" t="s">
        <v>19</v>
      </c>
      <c r="B24" s="38" t="s">
        <v>15</v>
      </c>
      <c r="C24" s="39">
        <v>11.527164139981586</v>
      </c>
      <c r="D24" s="40">
        <v>11.456980756857927</v>
      </c>
      <c r="E24" s="40">
        <v>8.8880438475877153</v>
      </c>
      <c r="F24" s="40">
        <f>C24-E24</f>
        <v>2.639120292393871</v>
      </c>
      <c r="G24" s="40">
        <f>C24/E24*100</f>
        <v>129.69292611118416</v>
      </c>
      <c r="H24" s="41">
        <f>C24/D24*100</f>
        <v>100.61258183646376</v>
      </c>
      <c r="I24" s="42"/>
      <c r="J24" s="42"/>
    </row>
    <row r="25" spans="1:10" ht="48">
      <c r="A25" s="13" t="s">
        <v>20</v>
      </c>
      <c r="B25" s="38" t="s">
        <v>15</v>
      </c>
      <c r="C25" s="39">
        <v>17.084884505693076</v>
      </c>
      <c r="D25" s="40">
        <v>17.294853963838666</v>
      </c>
      <c r="E25" s="40">
        <v>16.205296092163607</v>
      </c>
      <c r="F25" s="40">
        <f>C25-E25</f>
        <v>0.87958841352946848</v>
      </c>
      <c r="G25" s="40">
        <f>C25/E25*100</f>
        <v>105.42778366113785</v>
      </c>
      <c r="H25" s="41">
        <f>C25/D25*100</f>
        <v>98.785942578152969</v>
      </c>
      <c r="I25" s="42"/>
      <c r="J25" s="42"/>
    </row>
    <row r="26" spans="1:10" ht="36">
      <c r="A26" s="13" t="s">
        <v>21</v>
      </c>
      <c r="B26" s="38" t="s">
        <v>15</v>
      </c>
      <c r="C26" s="39">
        <v>12.840796509033707</v>
      </c>
      <c r="D26" s="40">
        <v>12.776910594235376</v>
      </c>
      <c r="E26" s="40">
        <v>12.09073498778552</v>
      </c>
      <c r="F26" s="40">
        <f>C26-E26</f>
        <v>0.75006152124818648</v>
      </c>
      <c r="G26" s="40">
        <f>C26/E26*100</f>
        <v>106.20360567001035</v>
      </c>
      <c r="H26" s="41">
        <f>C26/D26*100</f>
        <v>100.50001065850107</v>
      </c>
      <c r="I26" s="42"/>
      <c r="J26" s="42"/>
    </row>
    <row r="27" spans="1:10" ht="36">
      <c r="A27" s="13" t="s">
        <v>22</v>
      </c>
      <c r="B27" s="38" t="s">
        <v>23</v>
      </c>
      <c r="C27" s="39">
        <v>29.676258992805753</v>
      </c>
      <c r="D27" s="40">
        <v>28.893923820813107</v>
      </c>
      <c r="E27" s="40">
        <v>31.350365283588111</v>
      </c>
      <c r="F27" s="40">
        <f>C27-E27</f>
        <v>-1.6741062907823583</v>
      </c>
      <c r="G27" s="40">
        <f>C27/E27*100</f>
        <v>94.660010256216211</v>
      </c>
      <c r="H27" s="41">
        <f>C27/D27*100</f>
        <v>102.70761138862387</v>
      </c>
      <c r="I27" s="42"/>
      <c r="J27" s="42"/>
    </row>
    <row r="28" spans="1:10" ht="36.75" thickBot="1">
      <c r="A28" s="43" t="s">
        <v>24</v>
      </c>
      <c r="B28" s="44" t="s">
        <v>23</v>
      </c>
      <c r="C28" s="45">
        <v>44.009325771163951</v>
      </c>
      <c r="D28" s="46">
        <v>47.073854914731854</v>
      </c>
      <c r="E28" s="40">
        <v>43.736280612933889</v>
      </c>
      <c r="F28" s="40">
        <f>C28-E28</f>
        <v>0.2730451582300617</v>
      </c>
      <c r="G28" s="40">
        <f>C28/E28*100</f>
        <v>100.62429899022854</v>
      </c>
      <c r="H28" s="41">
        <f>C28/D28*100</f>
        <v>93.489954988562346</v>
      </c>
      <c r="I28" s="42"/>
      <c r="J28" s="42"/>
    </row>
    <row r="29" spans="1:10">
      <c r="A29" s="28" t="s">
        <v>16</v>
      </c>
      <c r="B29" s="47"/>
      <c r="C29" s="47"/>
      <c r="D29" s="47"/>
      <c r="E29" s="48"/>
      <c r="F29" s="48"/>
      <c r="G29" s="48"/>
      <c r="H29" s="48"/>
    </row>
    <row r="30" spans="1:10">
      <c r="A30" s="28"/>
      <c r="B30" s="47"/>
      <c r="C30" s="47"/>
      <c r="D30" s="47"/>
      <c r="E30" s="49"/>
      <c r="F30" s="49"/>
      <c r="G30" s="49"/>
      <c r="H30" s="49"/>
    </row>
    <row r="31" spans="1:10">
      <c r="A31" s="28"/>
      <c r="B31" s="47"/>
      <c r="C31" s="47"/>
      <c r="D31" s="47"/>
      <c r="E31" s="49"/>
      <c r="F31" s="49"/>
      <c r="G31" s="49"/>
      <c r="H31" s="49"/>
    </row>
    <row r="32" spans="1:10" ht="16.5" customHeight="1" thickBot="1">
      <c r="A32" s="50" t="s">
        <v>25</v>
      </c>
      <c r="B32" s="51"/>
      <c r="C32" s="51"/>
      <c r="D32" s="51"/>
      <c r="E32" s="51"/>
      <c r="F32" s="51"/>
      <c r="G32" s="51"/>
      <c r="H32" s="52"/>
    </row>
    <row r="33" spans="1:10" ht="24">
      <c r="A33" s="53" t="s">
        <v>2</v>
      </c>
      <c r="B33" s="7" t="s">
        <v>3</v>
      </c>
      <c r="C33" s="8" t="s">
        <v>4</v>
      </c>
      <c r="D33" s="9" t="s">
        <v>5</v>
      </c>
      <c r="E33" s="10" t="s">
        <v>6</v>
      </c>
      <c r="F33" s="10" t="s">
        <v>7</v>
      </c>
      <c r="G33" s="10" t="s">
        <v>8</v>
      </c>
      <c r="H33" s="11" t="s">
        <v>9</v>
      </c>
    </row>
    <row r="34" spans="1:10" ht="24">
      <c r="A34" s="54" t="s">
        <v>26</v>
      </c>
      <c r="B34" s="55" t="s">
        <v>27</v>
      </c>
      <c r="C34" s="56">
        <v>11021.4</v>
      </c>
      <c r="D34" s="56">
        <v>10348.6</v>
      </c>
      <c r="E34" s="56">
        <v>7374.3</v>
      </c>
      <c r="F34" s="57">
        <f>C34-E34</f>
        <v>3647.0999999999995</v>
      </c>
      <c r="G34" s="57">
        <f>C34/E34*100</f>
        <v>149.45689760384036</v>
      </c>
      <c r="H34" s="58">
        <f>C34/D34*100</f>
        <v>106.50136250314051</v>
      </c>
    </row>
    <row r="35" spans="1:10">
      <c r="A35" s="59" t="s">
        <v>28</v>
      </c>
      <c r="B35" s="60" t="s">
        <v>27</v>
      </c>
      <c r="C35" s="61">
        <v>42327</v>
      </c>
      <c r="D35" s="61">
        <v>41463.1</v>
      </c>
      <c r="E35" s="61">
        <v>31616.9</v>
      </c>
      <c r="F35" s="62">
        <f t="shared" ref="F35:F41" si="2">C35-E35</f>
        <v>10710.099999999999</v>
      </c>
      <c r="G35" s="62">
        <f t="shared" ref="G35:G41" si="3">C35/E35*100</f>
        <v>133.87460503717946</v>
      </c>
      <c r="H35" s="20">
        <f t="shared" ref="H35:H41" si="4">C35/D35*100</f>
        <v>102.08353933979852</v>
      </c>
    </row>
    <row r="36" spans="1:10">
      <c r="A36" s="59" t="s">
        <v>29</v>
      </c>
      <c r="B36" s="60" t="s">
        <v>27</v>
      </c>
      <c r="C36" s="61">
        <v>3941.7</v>
      </c>
      <c r="D36" s="61">
        <v>4420</v>
      </c>
      <c r="E36" s="61">
        <v>3571.2</v>
      </c>
      <c r="F36" s="62">
        <f t="shared" si="2"/>
        <v>370.5</v>
      </c>
      <c r="G36" s="62">
        <f t="shared" si="3"/>
        <v>110.37466397849462</v>
      </c>
      <c r="H36" s="20">
        <f t="shared" si="4"/>
        <v>89.178733031674213</v>
      </c>
    </row>
    <row r="37" spans="1:10">
      <c r="A37" s="59" t="s">
        <v>30</v>
      </c>
      <c r="B37" s="60" t="s">
        <v>31</v>
      </c>
      <c r="C37" s="61">
        <v>10392.1</v>
      </c>
      <c r="D37" s="61">
        <v>10545.2</v>
      </c>
      <c r="E37" s="61">
        <v>10267.299999999999</v>
      </c>
      <c r="F37" s="62">
        <f t="shared" si="2"/>
        <v>124.80000000000109</v>
      </c>
      <c r="G37" s="62">
        <f t="shared" si="3"/>
        <v>101.21550943285966</v>
      </c>
      <c r="H37" s="20">
        <f t="shared" si="4"/>
        <v>98.548154610628529</v>
      </c>
    </row>
    <row r="38" spans="1:10">
      <c r="A38" s="59" t="s">
        <v>32</v>
      </c>
      <c r="B38" s="60" t="s">
        <v>31</v>
      </c>
      <c r="C38" s="61">
        <v>1741.6</v>
      </c>
      <c r="D38" s="61">
        <v>1801.3</v>
      </c>
      <c r="E38" s="61">
        <v>1638.6</v>
      </c>
      <c r="F38" s="62">
        <f t="shared" si="2"/>
        <v>103</v>
      </c>
      <c r="G38" s="62">
        <f t="shared" si="3"/>
        <v>106.28585377761503</v>
      </c>
      <c r="H38" s="20">
        <f t="shared" si="4"/>
        <v>96.68572697496252</v>
      </c>
    </row>
    <row r="39" spans="1:10">
      <c r="A39" s="59" t="s">
        <v>33</v>
      </c>
      <c r="B39" s="60" t="s">
        <v>31</v>
      </c>
      <c r="C39" s="61">
        <v>2697.8</v>
      </c>
      <c r="D39" s="61">
        <v>2880</v>
      </c>
      <c r="E39" s="61">
        <v>2489</v>
      </c>
      <c r="F39" s="62">
        <f t="shared" si="2"/>
        <v>208.80000000000018</v>
      </c>
      <c r="G39" s="62">
        <f t="shared" si="3"/>
        <v>108.38891120932101</v>
      </c>
      <c r="H39" s="20">
        <f t="shared" si="4"/>
        <v>93.673611111111114</v>
      </c>
      <c r="I39" s="63"/>
      <c r="J39" s="63"/>
    </row>
    <row r="40" spans="1:10">
      <c r="A40" s="59" t="s">
        <v>34</v>
      </c>
      <c r="B40" s="60" t="s">
        <v>31</v>
      </c>
      <c r="C40" s="61">
        <v>6812.8</v>
      </c>
      <c r="D40" s="61">
        <v>7156.9</v>
      </c>
      <c r="E40" s="61">
        <v>6345.1</v>
      </c>
      <c r="F40" s="62">
        <f t="shared" si="2"/>
        <v>467.69999999999982</v>
      </c>
      <c r="G40" s="62">
        <f t="shared" si="3"/>
        <v>107.37104222155678</v>
      </c>
      <c r="H40" s="20">
        <f t="shared" si="4"/>
        <v>95.192052424932598</v>
      </c>
    </row>
    <row r="41" spans="1:10" ht="13.5" thickBot="1">
      <c r="A41" s="64" t="s">
        <v>35</v>
      </c>
      <c r="B41" s="65" t="s">
        <v>31</v>
      </c>
      <c r="C41" s="66">
        <v>1561</v>
      </c>
      <c r="D41" s="66">
        <v>1403.6</v>
      </c>
      <c r="E41" s="66">
        <v>1066.7</v>
      </c>
      <c r="F41" s="67">
        <f t="shared" si="2"/>
        <v>494.29999999999995</v>
      </c>
      <c r="G41" s="67">
        <f t="shared" si="3"/>
        <v>146.33917690072184</v>
      </c>
      <c r="H41" s="27">
        <f t="shared" si="4"/>
        <v>111.21402108862925</v>
      </c>
    </row>
    <row r="42" spans="1:10">
      <c r="A42" s="28" t="s">
        <v>16</v>
      </c>
      <c r="B42" s="47"/>
      <c r="C42" s="47"/>
      <c r="D42" s="47"/>
      <c r="E42" s="47"/>
      <c r="F42" s="47"/>
      <c r="G42" s="47"/>
      <c r="H42" s="47"/>
    </row>
    <row r="43" spans="1:10">
      <c r="A43" s="28"/>
      <c r="B43" s="47"/>
      <c r="C43" s="47"/>
      <c r="D43" s="47"/>
      <c r="E43" s="49"/>
      <c r="F43" s="49"/>
      <c r="G43" s="49"/>
      <c r="H43" s="49"/>
    </row>
    <row r="44" spans="1:10">
      <c r="A44" s="28"/>
      <c r="B44" s="47"/>
      <c r="C44" s="47"/>
      <c r="D44" s="47"/>
      <c r="E44" s="49"/>
      <c r="F44" s="49"/>
      <c r="G44" s="49"/>
      <c r="H44" s="49"/>
    </row>
    <row r="45" spans="1:10">
      <c r="A45" s="28"/>
      <c r="B45" s="47"/>
      <c r="C45" s="47"/>
      <c r="D45" s="47"/>
      <c r="E45" s="49"/>
      <c r="F45" s="49"/>
      <c r="G45" s="49"/>
      <c r="H45" s="49"/>
    </row>
    <row r="46" spans="1:10">
      <c r="A46" s="28"/>
      <c r="B46" s="47"/>
      <c r="C46" s="47"/>
      <c r="D46" s="47"/>
      <c r="E46" s="49"/>
      <c r="F46" s="49"/>
      <c r="G46" s="49"/>
      <c r="H46" s="49"/>
    </row>
    <row r="47" spans="1:10">
      <c r="A47" s="28"/>
      <c r="B47" s="47"/>
      <c r="C47" s="47"/>
      <c r="D47" s="47"/>
      <c r="E47" s="49"/>
      <c r="F47" s="49"/>
      <c r="G47" s="49"/>
      <c r="H47" s="49"/>
    </row>
    <row r="51" spans="1:9" ht="12.75" customHeight="1">
      <c r="A51" s="68" t="s">
        <v>36</v>
      </c>
      <c r="B51" s="63"/>
      <c r="C51" s="63"/>
      <c r="D51" s="63"/>
      <c r="E51" s="63"/>
      <c r="F51" s="63"/>
      <c r="G51" s="63"/>
      <c r="H51" s="63"/>
    </row>
    <row r="52" spans="1:9" ht="13.5" thickBot="1"/>
    <row r="53" spans="1:9" ht="48">
      <c r="A53" s="69" t="s">
        <v>37</v>
      </c>
      <c r="B53" s="70" t="s">
        <v>26</v>
      </c>
      <c r="C53" s="70" t="s">
        <v>28</v>
      </c>
      <c r="D53" s="70" t="s">
        <v>29</v>
      </c>
      <c r="E53" s="70" t="s">
        <v>30</v>
      </c>
      <c r="F53" s="70" t="s">
        <v>32</v>
      </c>
      <c r="G53" s="70" t="s">
        <v>33</v>
      </c>
      <c r="H53" s="70" t="s">
        <v>34</v>
      </c>
      <c r="I53" s="70" t="s">
        <v>35</v>
      </c>
    </row>
    <row r="54" spans="1:9">
      <c r="A54" s="71"/>
      <c r="B54" s="72" t="s">
        <v>27</v>
      </c>
      <c r="C54" s="73" t="s">
        <v>27</v>
      </c>
      <c r="D54" s="74" t="s">
        <v>27</v>
      </c>
      <c r="E54" s="75" t="s">
        <v>31</v>
      </c>
      <c r="F54" s="75" t="s">
        <v>31</v>
      </c>
      <c r="G54" s="75" t="s">
        <v>31</v>
      </c>
      <c r="H54" s="75" t="s">
        <v>31</v>
      </c>
      <c r="I54" s="75" t="s">
        <v>31</v>
      </c>
    </row>
    <row r="55" spans="1:9">
      <c r="A55" s="76" t="s">
        <v>38</v>
      </c>
      <c r="B55" s="77">
        <v>26783.200000000001</v>
      </c>
      <c r="C55" s="77">
        <v>133731.29999999999</v>
      </c>
      <c r="D55" s="77">
        <v>12145.099999999999</v>
      </c>
      <c r="E55" s="77">
        <v>38307.5</v>
      </c>
      <c r="F55" s="77">
        <v>6098.4</v>
      </c>
      <c r="G55" s="77">
        <v>7537.5000000000009</v>
      </c>
      <c r="H55" s="77">
        <v>19264.7</v>
      </c>
      <c r="I55" s="77">
        <v>3861.3</v>
      </c>
    </row>
    <row r="56" spans="1:9">
      <c r="A56" s="76" t="s">
        <v>39</v>
      </c>
      <c r="B56" s="77">
        <v>26107.1</v>
      </c>
      <c r="C56" s="77">
        <v>123451.2</v>
      </c>
      <c r="D56" s="77">
        <v>12328.7</v>
      </c>
      <c r="E56" s="77">
        <v>37300</v>
      </c>
      <c r="F56" s="77">
        <v>4800</v>
      </c>
      <c r="G56" s="77">
        <v>7861.4999999999991</v>
      </c>
      <c r="H56" s="77">
        <v>20388.800000000003</v>
      </c>
      <c r="I56" s="77">
        <v>3780.2</v>
      </c>
    </row>
    <row r="57" spans="1:9">
      <c r="A57" s="76" t="s">
        <v>40</v>
      </c>
      <c r="B57" s="77">
        <v>24280</v>
      </c>
      <c r="C57" s="77">
        <v>125669.5</v>
      </c>
      <c r="D57" s="77">
        <v>13209.6</v>
      </c>
      <c r="E57" s="77">
        <v>34021.800000000003</v>
      </c>
      <c r="F57" s="77">
        <v>5580.3</v>
      </c>
      <c r="G57" s="77">
        <v>7622.5</v>
      </c>
      <c r="H57" s="77">
        <v>20330.5</v>
      </c>
      <c r="I57" s="77">
        <v>3728.4</v>
      </c>
    </row>
    <row r="58" spans="1:9" ht="13.5" thickBot="1">
      <c r="A58" s="78" t="s">
        <v>41</v>
      </c>
      <c r="B58" s="79">
        <v>25152.5</v>
      </c>
      <c r="C58" s="79">
        <v>133170.70000000001</v>
      </c>
      <c r="D58" s="79">
        <v>13414.599999999999</v>
      </c>
      <c r="E58" s="79">
        <v>29720.9</v>
      </c>
      <c r="F58" s="79">
        <v>5724.1</v>
      </c>
      <c r="G58" s="79">
        <v>6528.7999999999993</v>
      </c>
      <c r="H58" s="79">
        <v>21059.9</v>
      </c>
      <c r="I58" s="79">
        <v>3741.2</v>
      </c>
    </row>
    <row r="59" spans="1:9" s="82" customFormat="1" ht="13.5" thickBot="1">
      <c r="A59" s="80">
        <v>2010</v>
      </c>
      <c r="B59" s="81">
        <v>102322.8</v>
      </c>
      <c r="C59" s="81">
        <v>516022.7</v>
      </c>
      <c r="D59" s="81">
        <v>51098</v>
      </c>
      <c r="E59" s="81">
        <v>139350.20000000001</v>
      </c>
      <c r="F59" s="81">
        <v>22202.800000000003</v>
      </c>
      <c r="G59" s="81">
        <v>29550.3</v>
      </c>
      <c r="H59" s="81">
        <v>81043.899999999994</v>
      </c>
      <c r="I59" s="81">
        <v>15111.099999999999</v>
      </c>
    </row>
    <row r="60" spans="1:9">
      <c r="A60" s="83" t="s">
        <v>42</v>
      </c>
      <c r="B60" s="84">
        <v>25631.100000000002</v>
      </c>
      <c r="C60" s="84">
        <v>134199.70000000001</v>
      </c>
      <c r="D60" s="84">
        <v>11601.599999999999</v>
      </c>
      <c r="E60" s="84">
        <v>34939.800000000003</v>
      </c>
      <c r="F60" s="84">
        <v>5587.2999999999993</v>
      </c>
      <c r="G60" s="84">
        <v>7406.7999999999993</v>
      </c>
      <c r="H60" s="84">
        <v>19724.7</v>
      </c>
      <c r="I60" s="84">
        <v>3764.7999999999997</v>
      </c>
    </row>
    <row r="61" spans="1:9">
      <c r="A61" s="85" t="s">
        <v>43</v>
      </c>
      <c r="B61" s="77">
        <v>25214.400000000001</v>
      </c>
      <c r="C61" s="77">
        <v>131492.90000000002</v>
      </c>
      <c r="D61" s="77">
        <v>12599.4</v>
      </c>
      <c r="E61" s="77">
        <v>34926.399999999994</v>
      </c>
      <c r="F61" s="77">
        <v>5544.1</v>
      </c>
      <c r="G61" s="77">
        <v>8524.1</v>
      </c>
      <c r="H61" s="77">
        <v>20584</v>
      </c>
      <c r="I61" s="77">
        <v>3568</v>
      </c>
    </row>
    <row r="62" spans="1:9">
      <c r="A62" s="85" t="s">
        <v>44</v>
      </c>
      <c r="B62" s="77">
        <v>22274.2</v>
      </c>
      <c r="C62" s="77">
        <v>125158.40000000001</v>
      </c>
      <c r="D62" s="77">
        <v>11551.5</v>
      </c>
      <c r="E62" s="77">
        <v>32536.6</v>
      </c>
      <c r="F62" s="77">
        <v>5743</v>
      </c>
      <c r="G62" s="77">
        <v>7935.8</v>
      </c>
      <c r="H62" s="77">
        <v>20044.599999999999</v>
      </c>
      <c r="I62" s="77">
        <v>3195.6</v>
      </c>
    </row>
    <row r="63" spans="1:9" ht="13.5" thickBot="1">
      <c r="A63" s="86" t="s">
        <v>45</v>
      </c>
      <c r="B63" s="79">
        <v>23191.699999999997</v>
      </c>
      <c r="C63" s="79">
        <v>138032.9</v>
      </c>
      <c r="D63" s="79">
        <v>11026.9</v>
      </c>
      <c r="E63" s="79">
        <v>30164.699999999997</v>
      </c>
      <c r="F63" s="79">
        <v>6247.7</v>
      </c>
      <c r="G63" s="79">
        <v>6581.5999999999995</v>
      </c>
      <c r="H63" s="79">
        <v>19117</v>
      </c>
      <c r="I63" s="79">
        <v>3567.1000000000004</v>
      </c>
    </row>
    <row r="64" spans="1:9" s="82" customFormat="1" ht="13.5" thickBot="1">
      <c r="A64" s="80">
        <v>2011</v>
      </c>
      <c r="B64" s="81">
        <v>96311.4</v>
      </c>
      <c r="C64" s="81">
        <v>528883.9</v>
      </c>
      <c r="D64" s="81">
        <v>46779.4</v>
      </c>
      <c r="E64" s="81">
        <v>132567.5</v>
      </c>
      <c r="F64" s="81">
        <v>23122.100000000002</v>
      </c>
      <c r="G64" s="81">
        <v>30448.3</v>
      </c>
      <c r="H64" s="81">
        <v>79470.299999999988</v>
      </c>
      <c r="I64" s="81">
        <v>14095.5</v>
      </c>
    </row>
    <row r="65" spans="1:9">
      <c r="A65" s="83" t="s">
        <v>46</v>
      </c>
      <c r="B65" s="84">
        <v>23905.7</v>
      </c>
      <c r="C65" s="84">
        <v>134452.4</v>
      </c>
      <c r="D65" s="84">
        <v>11402.6</v>
      </c>
      <c r="E65" s="84">
        <v>35066.5</v>
      </c>
      <c r="F65" s="84">
        <v>6419.6</v>
      </c>
      <c r="G65" s="84">
        <v>7679.2</v>
      </c>
      <c r="H65" s="84">
        <v>19380.599999999999</v>
      </c>
      <c r="I65" s="84">
        <v>3798.2000000000003</v>
      </c>
    </row>
    <row r="66" spans="1:9">
      <c r="A66" s="87" t="s">
        <v>47</v>
      </c>
      <c r="B66" s="88">
        <v>22853.4</v>
      </c>
      <c r="C66" s="88">
        <v>142026.70000000001</v>
      </c>
      <c r="D66" s="88">
        <v>11768.7</v>
      </c>
      <c r="E66" s="88">
        <v>34010.400000000001</v>
      </c>
      <c r="F66" s="88">
        <v>6190.9</v>
      </c>
      <c r="G66" s="88">
        <v>7873.5</v>
      </c>
      <c r="H66" s="88">
        <v>20806.7</v>
      </c>
      <c r="I66" s="88">
        <v>3529.8</v>
      </c>
    </row>
    <row r="67" spans="1:9">
      <c r="A67" s="87" t="s">
        <v>48</v>
      </c>
      <c r="B67" s="88">
        <v>21948.2</v>
      </c>
      <c r="C67" s="88">
        <v>103373.79999999999</v>
      </c>
      <c r="D67" s="88">
        <v>11345</v>
      </c>
      <c r="E67" s="88">
        <v>31764.799999999999</v>
      </c>
      <c r="F67" s="88">
        <v>5494.7999999999993</v>
      </c>
      <c r="G67" s="88">
        <v>7898.2000000000007</v>
      </c>
      <c r="H67" s="88">
        <v>20275.400000000001</v>
      </c>
      <c r="I67" s="88">
        <v>3558.8</v>
      </c>
    </row>
    <row r="68" spans="1:9" ht="13.5" thickBot="1">
      <c r="A68" s="86" t="s">
        <v>49</v>
      </c>
      <c r="B68" s="79">
        <v>24508.199999999997</v>
      </c>
      <c r="C68" s="79">
        <v>126577.5</v>
      </c>
      <c r="D68" s="79">
        <v>12031.6</v>
      </c>
      <c r="E68" s="79">
        <v>30551.200000000001</v>
      </c>
      <c r="F68" s="79">
        <v>6404.6</v>
      </c>
      <c r="G68" s="79">
        <v>7055.3</v>
      </c>
      <c r="H68" s="79">
        <v>20269.400000000001</v>
      </c>
      <c r="I68" s="79">
        <v>4123.7999999999993</v>
      </c>
    </row>
    <row r="69" spans="1:9" s="82" customFormat="1" ht="13.5" thickBot="1">
      <c r="A69" s="80">
        <v>2012</v>
      </c>
      <c r="B69" s="81">
        <v>93215.5</v>
      </c>
      <c r="C69" s="81">
        <v>506430.39999999997</v>
      </c>
      <c r="D69" s="81">
        <v>46547.9</v>
      </c>
      <c r="E69" s="81">
        <v>131392.9</v>
      </c>
      <c r="F69" s="81">
        <v>24509.9</v>
      </c>
      <c r="G69" s="81">
        <v>30506.2</v>
      </c>
      <c r="H69" s="81">
        <v>80732.100000000006</v>
      </c>
      <c r="I69" s="81">
        <v>15010.599999999999</v>
      </c>
    </row>
    <row r="70" spans="1:9">
      <c r="A70" s="76" t="s">
        <v>50</v>
      </c>
      <c r="B70" s="77">
        <v>31406.5</v>
      </c>
      <c r="C70" s="77">
        <v>130603</v>
      </c>
      <c r="D70" s="77">
        <v>11763.8</v>
      </c>
      <c r="E70" s="77">
        <v>34395.9</v>
      </c>
      <c r="F70" s="77">
        <v>6395.5</v>
      </c>
      <c r="G70" s="77">
        <v>8264</v>
      </c>
      <c r="H70" s="77">
        <v>20916.7</v>
      </c>
      <c r="I70" s="77">
        <v>4159.5</v>
      </c>
    </row>
    <row r="71" spans="1:9">
      <c r="A71" s="76" t="s">
        <v>51</v>
      </c>
      <c r="B71" s="77">
        <v>31775.8</v>
      </c>
      <c r="C71" s="77">
        <v>113799.7</v>
      </c>
      <c r="D71" s="77">
        <v>12653.800000000001</v>
      </c>
      <c r="E71" s="77">
        <v>33307.4</v>
      </c>
      <c r="F71" s="77">
        <v>5469.1</v>
      </c>
      <c r="G71" s="77">
        <v>8593.5</v>
      </c>
      <c r="H71" s="77">
        <v>22228.400000000001</v>
      </c>
      <c r="I71" s="77">
        <v>4478.8</v>
      </c>
    </row>
    <row r="72" spans="1:9">
      <c r="A72" s="76" t="s">
        <v>55</v>
      </c>
      <c r="B72" s="77">
        <v>31412.5</v>
      </c>
      <c r="C72" s="77">
        <v>125165.79999999999</v>
      </c>
      <c r="D72" s="77">
        <v>12660.8</v>
      </c>
      <c r="E72" s="77">
        <v>30887.4</v>
      </c>
      <c r="F72" s="77">
        <v>5472.1</v>
      </c>
      <c r="G72" s="77">
        <v>8891.5</v>
      </c>
      <c r="H72" s="77">
        <v>21451.8</v>
      </c>
      <c r="I72" s="77">
        <v>4306.6000000000004</v>
      </c>
    </row>
    <row r="73" spans="1:9" s="89" customFormat="1">
      <c r="B73" s="90"/>
      <c r="C73" s="90"/>
      <c r="D73" s="90"/>
      <c r="E73" s="90"/>
      <c r="F73" s="90"/>
      <c r="G73" s="90"/>
      <c r="H73" s="90"/>
      <c r="I73" s="90"/>
    </row>
    <row r="74" spans="1:9">
      <c r="B74" s="42"/>
      <c r="C74" s="42"/>
      <c r="D74" s="42"/>
      <c r="E74" s="42"/>
      <c r="F74" s="42"/>
      <c r="G74" s="42"/>
      <c r="H74" s="42"/>
      <c r="I74" s="42"/>
    </row>
  </sheetData>
  <mergeCells count="1">
    <mergeCell ref="A1:H1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2013-06-24T05:34:27Z</cp:lastPrinted>
  <dcterms:created xsi:type="dcterms:W3CDTF">2013-02-21T12:59:32Z</dcterms:created>
  <dcterms:modified xsi:type="dcterms:W3CDTF">2013-10-25T04:47:11Z</dcterms:modified>
</cp:coreProperties>
</file>