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45621"/>
</workbook>
</file>

<file path=xl/calcChain.xml><?xml version="1.0" encoding="utf-8"?>
<calcChain xmlns="http://schemas.openxmlformats.org/spreadsheetml/2006/main">
  <c r="D36" i="3" l="1"/>
  <c r="E36" i="3"/>
  <c r="F36" i="3"/>
  <c r="G36" i="3"/>
  <c r="H36" i="3"/>
  <c r="I36" i="3"/>
  <c r="J36" i="3"/>
  <c r="C36" i="3"/>
  <c r="D35" i="3"/>
  <c r="E35" i="3"/>
  <c r="F35" i="3"/>
  <c r="G35" i="3"/>
  <c r="H35" i="3"/>
  <c r="I35" i="3"/>
  <c r="J35" i="3"/>
  <c r="C35" i="3"/>
</calcChain>
</file>

<file path=xl/sharedStrings.xml><?xml version="1.0" encoding="utf-8"?>
<sst xmlns="http://schemas.openxmlformats.org/spreadsheetml/2006/main" count="167" uniqueCount="88">
  <si>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</si>
  <si>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</si>
  <si>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</si>
  <si>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</si>
  <si>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</si>
  <si>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</si>
  <si>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</si>
  <si>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</si>
  <si>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</si>
  <si>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</si>
  <si>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</si>
  <si>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</si>
  <si>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</si>
  <si>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</si>
  <si>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</si>
  <si>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</si>
  <si>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</si>
  <si>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</si>
  <si>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</si>
  <si>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</si>
  <si>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</si>
  <si>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</si>
  <si>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</si>
  <si>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</si>
  <si>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</si>
  <si>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</si>
  <si>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</si>
  <si>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</si>
  <si>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</si>
  <si>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</si>
  <si>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</si>
  <si>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</si>
  <si>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</si>
  <si>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</si>
  <si>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</si>
  <si>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</si>
  <si>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</si>
  <si>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</si>
  <si>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</si>
  <si>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</si>
  <si>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</si>
  <si>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</si>
  <si>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</si>
  <si>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</si>
  <si>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</si>
  <si>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</si>
  <si>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</si>
  <si>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</si>
  <si>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</si>
  <si>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</si>
  <si>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</si>
  <si>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</si>
  <si>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</si>
  <si>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</si>
  <si>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</si>
  <si>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</si>
  <si>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</si>
  <si>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</si>
  <si>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</si>
  <si>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</si>
  <si>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</si>
  <si>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</si>
  <si>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</si>
  <si>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</si>
  <si>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</si>
  <si>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</si>
  <si>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</si>
  <si>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</si>
  <si>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</si>
  <si>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</si>
  <si>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</si>
  <si>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</si>
  <si>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</si>
  <si>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</si>
  <si>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</si>
  <si>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</si>
  <si>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</si>
  <si>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</si>
  <si>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</si>
  <si>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</si>
  <si>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</si>
  <si>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</si>
  <si>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</si>
  <si>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Souhrn údajů mlékárenského průmyslu ČR (ceny výrobků) - měsíc/rok (Březen/2021)</t>
  </si>
  <si>
    <t>Souhrn údajů mlékárenského průmyslu ČR (nákup) - měsíc/rok (Březen/2021)</t>
  </si>
  <si>
    <t>Souhrn údajů mlékárenského průmyslu ČR (výroba zboží) - měsíc/rok (Březen/2021)</t>
  </si>
  <si>
    <t>1.Q.2021/4.Q.2020</t>
  </si>
  <si>
    <t>1.Q.2021/1.Q.2020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</si>
</sst>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0" fillId="0" borderId="0" xfId="0"/>
    <xf numFmtId="2" fontId="14" fillId="0" borderId="0" xfId="0" applyNumberFormat="1" applyFont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tabSelected="1" workbookViewId="0">
      <selection activeCell="I54" sqref="I54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</cols>
  <sheetData>
    <row r="1" spans="1:18" s="9" customFormat="1" ht="39.75" customHeight="1" x14ac:dyDescent="0.25">
      <c r="A1" s="7" t="s">
        <v>83</v>
      </c>
      <c r="B1" s="8"/>
      <c r="C1" s="8"/>
      <c r="D1" s="8"/>
      <c r="E1" s="8"/>
      <c r="F1" s="8"/>
      <c r="G1" s="8"/>
      <c r="H1" s="8"/>
    </row>
    <row r="2" spans="1:18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4"/>
      <c r="K2" s="44"/>
      <c r="L2" s="44"/>
      <c r="M2" s="44"/>
      <c r="N2" s="44"/>
      <c r="O2" s="44"/>
      <c r="P2" s="44"/>
      <c r="Q2" s="44"/>
    </row>
    <row r="3" spans="1:18" ht="54.75" customHeight="1" x14ac:dyDescent="0.2">
      <c r="A3" s="4" t="s">
        <v>3</v>
      </c>
      <c r="B3" s="1" t="s">
        <v>4</v>
      </c>
      <c r="C3" s="12" t="s">
        <v>42</v>
      </c>
      <c r="D3" s="12" t="s">
        <v>42</v>
      </c>
      <c r="E3" s="12" t="s">
        <v>42</v>
      </c>
      <c r="F3" s="12" t="s">
        <v>42</v>
      </c>
      <c r="G3" s="14" t="s">
        <v>42</v>
      </c>
      <c r="H3" s="14" t="s">
        <v>42</v>
      </c>
      <c r="I3" s="2"/>
      <c r="J3" s="2"/>
      <c r="K3" s="2"/>
      <c r="L3" s="2"/>
      <c r="M3" s="2"/>
      <c r="N3" s="2"/>
      <c r="O3" s="2"/>
      <c r="P3" s="37"/>
      <c r="Q3" s="37"/>
      <c r="R3" s="37"/>
    </row>
    <row r="4" spans="1:18" ht="15" customHeight="1" x14ac:dyDescent="0.2">
      <c r="A4" s="4" t="s">
        <v>5</v>
      </c>
      <c r="B4" s="1" t="s">
        <v>4</v>
      </c>
      <c r="C4" s="12">
        <v>10.31</v>
      </c>
      <c r="D4" s="12">
        <v>10.07</v>
      </c>
      <c r="E4" s="12">
        <v>10.67</v>
      </c>
      <c r="F4" s="12">
        <v>-0.37</v>
      </c>
      <c r="G4" s="14">
        <v>96.6</v>
      </c>
      <c r="H4" s="14">
        <v>102.3</v>
      </c>
      <c r="I4" s="2"/>
      <c r="J4" s="2"/>
      <c r="K4" s="2"/>
      <c r="L4" s="2"/>
      <c r="M4" s="2"/>
      <c r="N4" s="2"/>
      <c r="O4" s="2"/>
      <c r="P4" s="43"/>
      <c r="Q4" s="43"/>
    </row>
    <row r="5" spans="1:18" ht="15" customHeight="1" x14ac:dyDescent="0.2">
      <c r="A5" s="4" t="s">
        <v>6</v>
      </c>
      <c r="B5" s="1" t="s">
        <v>4</v>
      </c>
      <c r="C5" s="12">
        <v>13.97</v>
      </c>
      <c r="D5" s="12">
        <v>14.01</v>
      </c>
      <c r="E5" s="12">
        <v>14.23</v>
      </c>
      <c r="F5" s="12">
        <v>-0.26</v>
      </c>
      <c r="G5" s="14">
        <v>98.2</v>
      </c>
      <c r="H5" s="14">
        <v>99.7</v>
      </c>
      <c r="I5" s="2"/>
      <c r="J5" s="2"/>
      <c r="K5" s="2"/>
      <c r="L5" s="2"/>
      <c r="M5" s="2"/>
      <c r="N5" s="2"/>
      <c r="O5" s="2"/>
      <c r="P5" s="43"/>
      <c r="Q5" s="43"/>
    </row>
    <row r="6" spans="1:18" ht="15" customHeight="1" x14ac:dyDescent="0.2">
      <c r="A6" s="4" t="s">
        <v>7</v>
      </c>
      <c r="B6" s="1" t="s">
        <v>4</v>
      </c>
      <c r="C6" s="12">
        <v>11.61</v>
      </c>
      <c r="D6" s="12">
        <v>11.62</v>
      </c>
      <c r="E6" s="12">
        <v>11.86</v>
      </c>
      <c r="F6" s="12">
        <v>-0.25</v>
      </c>
      <c r="G6" s="14">
        <v>97.9</v>
      </c>
      <c r="H6" s="14">
        <v>99.9</v>
      </c>
      <c r="I6" s="2"/>
      <c r="J6" s="2"/>
      <c r="K6" s="2"/>
      <c r="L6" s="2"/>
      <c r="M6" s="2"/>
      <c r="N6" s="2"/>
      <c r="O6" s="2"/>
      <c r="P6" s="43"/>
      <c r="Q6" s="43"/>
    </row>
    <row r="7" spans="1:18" ht="15" customHeight="1" x14ac:dyDescent="0.2">
      <c r="A7" s="4" t="s">
        <v>8</v>
      </c>
      <c r="B7" s="1" t="s">
        <v>9</v>
      </c>
      <c r="C7" s="12">
        <v>25.87</v>
      </c>
      <c r="D7" s="12">
        <v>25.99</v>
      </c>
      <c r="E7" s="12">
        <v>26.2</v>
      </c>
      <c r="F7" s="12">
        <v>-0.33</v>
      </c>
      <c r="G7" s="14">
        <v>98.8</v>
      </c>
      <c r="H7" s="14">
        <v>99.5</v>
      </c>
      <c r="I7" s="2"/>
      <c r="J7" s="2"/>
      <c r="K7" s="2"/>
      <c r="L7" s="2"/>
      <c r="M7" s="2"/>
      <c r="N7" s="2"/>
      <c r="O7" s="2"/>
      <c r="P7" s="43"/>
      <c r="Q7" s="43"/>
    </row>
    <row r="8" spans="1:18" ht="15" customHeight="1" x14ac:dyDescent="0.2">
      <c r="A8" s="4" t="s">
        <v>10</v>
      </c>
      <c r="B8" s="1" t="s">
        <v>9</v>
      </c>
      <c r="C8" s="12">
        <v>34.81</v>
      </c>
      <c r="D8" s="12">
        <v>35.020000000000003</v>
      </c>
      <c r="E8" s="12">
        <v>35.1</v>
      </c>
      <c r="F8" s="12">
        <v>-0.28999999999999998</v>
      </c>
      <c r="G8" s="14">
        <v>99.2</v>
      </c>
      <c r="H8" s="14">
        <v>99.4</v>
      </c>
      <c r="I8" s="2"/>
      <c r="J8" s="2"/>
      <c r="K8" s="2"/>
      <c r="L8" s="2"/>
      <c r="M8" s="2"/>
      <c r="N8" s="2"/>
      <c r="O8" s="2"/>
      <c r="P8" s="43"/>
      <c r="Q8" s="43"/>
    </row>
    <row r="9" spans="1:18" ht="15" customHeight="1" x14ac:dyDescent="0.2">
      <c r="A9" s="4" t="s">
        <v>11</v>
      </c>
      <c r="B9" s="1" t="s">
        <v>9</v>
      </c>
      <c r="C9" s="12">
        <v>119.83</v>
      </c>
      <c r="D9" s="12">
        <v>120.85</v>
      </c>
      <c r="E9" s="12">
        <v>116.87</v>
      </c>
      <c r="F9" s="12">
        <v>2.96</v>
      </c>
      <c r="G9" s="14">
        <v>102.5</v>
      </c>
      <c r="H9" s="14">
        <v>99.2</v>
      </c>
      <c r="I9" s="2"/>
      <c r="J9" s="2"/>
      <c r="K9" s="2"/>
      <c r="L9" s="2"/>
      <c r="M9" s="2"/>
      <c r="N9" s="2"/>
      <c r="O9" s="2"/>
      <c r="P9" s="43"/>
      <c r="Q9" s="43"/>
    </row>
    <row r="10" spans="1:18" ht="26.25" customHeight="1" x14ac:dyDescent="0.2">
      <c r="A10" s="4" t="s">
        <v>12</v>
      </c>
      <c r="B10" s="1" t="s">
        <v>9</v>
      </c>
      <c r="C10" s="12">
        <v>41.92</v>
      </c>
      <c r="D10" s="12">
        <v>41.77</v>
      </c>
      <c r="E10" s="12">
        <v>42</v>
      </c>
      <c r="F10" s="12">
        <v>-0.08</v>
      </c>
      <c r="G10" s="14">
        <v>99.8</v>
      </c>
      <c r="H10" s="14">
        <v>100.4</v>
      </c>
      <c r="I10" s="2"/>
      <c r="J10" s="2"/>
      <c r="K10" s="2"/>
      <c r="L10" s="2"/>
      <c r="M10" s="2"/>
      <c r="N10" s="2"/>
      <c r="O10" s="2"/>
      <c r="P10" s="43"/>
      <c r="Q10" s="43"/>
    </row>
    <row r="11" spans="1:18" ht="15" customHeight="1" x14ac:dyDescent="0.2">
      <c r="A11" s="4" t="s">
        <v>13</v>
      </c>
      <c r="B11" s="1" t="s">
        <v>9</v>
      </c>
      <c r="C11" s="12">
        <v>83.06</v>
      </c>
      <c r="D11" s="12">
        <v>81.33</v>
      </c>
      <c r="E11" s="12">
        <v>84.6</v>
      </c>
      <c r="F11" s="12">
        <v>-1.54</v>
      </c>
      <c r="G11" s="14">
        <v>98.2</v>
      </c>
      <c r="H11" s="14">
        <v>102.1</v>
      </c>
      <c r="I11" s="2"/>
      <c r="J11" s="2"/>
      <c r="K11" s="2"/>
      <c r="L11" s="2"/>
      <c r="M11" s="2"/>
      <c r="N11" s="2"/>
      <c r="O11" s="2"/>
      <c r="P11" s="43"/>
      <c r="Q11" s="43"/>
    </row>
    <row r="12" spans="1:18" ht="15" customHeight="1" x14ac:dyDescent="0.2">
      <c r="A12" s="4" t="s">
        <v>14</v>
      </c>
      <c r="B12" s="1" t="s">
        <v>9</v>
      </c>
      <c r="C12" s="12">
        <v>98.12</v>
      </c>
      <c r="D12" s="12">
        <v>98.77</v>
      </c>
      <c r="E12" s="12">
        <v>102.01</v>
      </c>
      <c r="F12" s="12">
        <v>-3.88</v>
      </c>
      <c r="G12" s="14">
        <v>96.2</v>
      </c>
      <c r="H12" s="14">
        <v>99.3</v>
      </c>
      <c r="I12" s="2"/>
      <c r="J12" s="2"/>
      <c r="K12" s="2"/>
      <c r="L12" s="2"/>
      <c r="M12" s="2"/>
      <c r="N12" s="2"/>
      <c r="O12" s="2"/>
      <c r="P12" s="43"/>
      <c r="Q12" s="43"/>
    </row>
    <row r="13" spans="1:18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2"/>
      <c r="K13" s="2"/>
      <c r="L13" s="2"/>
      <c r="M13" s="2"/>
      <c r="N13" s="2"/>
      <c r="O13" s="2"/>
      <c r="P13" s="43"/>
      <c r="Q13" s="43"/>
    </row>
    <row r="14" spans="1:18" ht="15" customHeight="1" x14ac:dyDescent="0.2">
      <c r="A14" s="4" t="s">
        <v>16</v>
      </c>
      <c r="B14" s="1" t="s">
        <v>9</v>
      </c>
      <c r="C14" s="12">
        <v>92.11</v>
      </c>
      <c r="D14" s="12">
        <v>92.66</v>
      </c>
      <c r="E14" s="12">
        <v>93.11</v>
      </c>
      <c r="F14" s="12">
        <v>-1</v>
      </c>
      <c r="G14" s="14">
        <v>98.9</v>
      </c>
      <c r="H14" s="14">
        <v>99.4</v>
      </c>
      <c r="I14" s="2"/>
      <c r="J14" s="2"/>
      <c r="K14" s="2"/>
      <c r="L14" s="2"/>
      <c r="M14" s="2"/>
      <c r="N14" s="2"/>
      <c r="O14" s="2"/>
      <c r="P14" s="43"/>
      <c r="Q14" s="43"/>
    </row>
    <row r="15" spans="1:18" ht="15" customHeight="1" x14ac:dyDescent="0.2">
      <c r="A15" s="4" t="s">
        <v>17</v>
      </c>
      <c r="B15" s="1" t="s">
        <v>9</v>
      </c>
      <c r="C15" s="12">
        <v>62.09</v>
      </c>
      <c r="D15" s="12">
        <v>59.62</v>
      </c>
      <c r="E15" s="12">
        <v>68.739999999999995</v>
      </c>
      <c r="F15" s="12">
        <v>-6.66</v>
      </c>
      <c r="G15" s="14">
        <v>90.3</v>
      </c>
      <c r="H15" s="14">
        <v>104.1</v>
      </c>
      <c r="I15" s="2"/>
      <c r="J15" s="2"/>
      <c r="K15" s="2"/>
      <c r="L15" s="2"/>
      <c r="M15" s="2"/>
      <c r="N15" s="2"/>
      <c r="O15" s="2"/>
      <c r="P15" s="43"/>
      <c r="Q15" s="43"/>
    </row>
    <row r="16" spans="1:18" ht="15" customHeight="1" x14ac:dyDescent="0.2">
      <c r="A16" s="4" t="s">
        <v>18</v>
      </c>
      <c r="B16" s="1" t="s">
        <v>9</v>
      </c>
      <c r="C16" s="12">
        <v>76.81</v>
      </c>
      <c r="D16" s="12">
        <v>75.72</v>
      </c>
      <c r="E16" s="12">
        <v>78.599999999999994</v>
      </c>
      <c r="F16" s="12">
        <v>-1.79</v>
      </c>
      <c r="G16" s="12">
        <v>97.7</v>
      </c>
      <c r="H16" s="12">
        <v>101.4</v>
      </c>
      <c r="I16" s="2"/>
      <c r="J16" s="2"/>
      <c r="K16" s="2"/>
      <c r="L16" s="2"/>
      <c r="M16" s="2"/>
      <c r="N16" s="2"/>
      <c r="O16" s="2"/>
      <c r="P16" s="43"/>
      <c r="Q16" s="43"/>
    </row>
    <row r="17" spans="1:18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2"/>
      <c r="K17" s="2"/>
      <c r="L17" s="2"/>
      <c r="M17" s="2"/>
      <c r="N17" s="2"/>
      <c r="O17" s="2"/>
      <c r="P17" s="43"/>
      <c r="Q17" s="43"/>
    </row>
    <row r="18" spans="1:18" x14ac:dyDescent="0.2">
      <c r="I18" s="2"/>
    </row>
    <row r="19" spans="1:18" s="9" customFormat="1" ht="30.75" customHeight="1" x14ac:dyDescent="0.25">
      <c r="A19" s="7" t="s">
        <v>85</v>
      </c>
      <c r="B19" s="8"/>
      <c r="C19" s="8"/>
      <c r="D19" s="8"/>
      <c r="E19" s="8"/>
      <c r="F19" s="8"/>
      <c r="G19" s="8"/>
      <c r="H19" s="8"/>
      <c r="I19" s="2"/>
      <c r="J19" s="44"/>
      <c r="K19" s="44"/>
      <c r="L19" s="44"/>
      <c r="M19" s="44"/>
      <c r="N19" s="44"/>
      <c r="O19" s="44"/>
      <c r="P19" s="44"/>
      <c r="Q19" s="44"/>
      <c r="R19" s="45"/>
    </row>
    <row r="20" spans="1:18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43"/>
      <c r="K20" s="43"/>
      <c r="L20" s="43"/>
      <c r="M20" s="43"/>
      <c r="N20" s="43"/>
      <c r="O20" s="43"/>
      <c r="P20" s="43"/>
      <c r="Q20" s="43"/>
    </row>
    <row r="21" spans="1:18" ht="15" customHeight="1" x14ac:dyDescent="0.2">
      <c r="A21" s="4" t="s">
        <v>22</v>
      </c>
      <c r="B21" s="1" t="s">
        <v>23</v>
      </c>
      <c r="C21" s="12">
        <v>11133.75</v>
      </c>
      <c r="D21" s="12">
        <v>9534.59</v>
      </c>
      <c r="E21" s="12">
        <v>11489.37</v>
      </c>
      <c r="F21" s="13">
        <v>-355.6200000000008</v>
      </c>
      <c r="G21" s="38">
        <v>96.9</v>
      </c>
      <c r="H21" s="14">
        <v>116.8</v>
      </c>
      <c r="I21" s="2"/>
      <c r="J21" s="2"/>
      <c r="K21" s="2"/>
      <c r="L21" s="2"/>
      <c r="M21" s="2"/>
      <c r="N21" s="2"/>
      <c r="O21" s="43"/>
      <c r="P21" s="43"/>
      <c r="Q21" s="43"/>
    </row>
    <row r="22" spans="1:18" ht="15" customHeight="1" x14ac:dyDescent="0.2">
      <c r="A22" s="4" t="s">
        <v>24</v>
      </c>
      <c r="B22" s="1" t="s">
        <v>23</v>
      </c>
      <c r="C22" s="12">
        <v>44580.17</v>
      </c>
      <c r="D22" s="12">
        <v>34388.61</v>
      </c>
      <c r="E22" s="12">
        <v>46639.22</v>
      </c>
      <c r="F22" s="13">
        <v>-2059.0500000000029</v>
      </c>
      <c r="G22" s="38">
        <v>95.6</v>
      </c>
      <c r="H22" s="14">
        <v>129.6</v>
      </c>
      <c r="I22" s="2"/>
      <c r="J22" s="2"/>
      <c r="K22" s="2"/>
      <c r="L22" s="2"/>
      <c r="M22" s="2"/>
      <c r="N22" s="2"/>
      <c r="O22" s="43"/>
      <c r="P22" s="43"/>
      <c r="Q22" s="43"/>
    </row>
    <row r="23" spans="1:18" ht="15" customHeight="1" x14ac:dyDescent="0.2">
      <c r="A23" s="4" t="s">
        <v>25</v>
      </c>
      <c r="B23" s="1" t="s">
        <v>23</v>
      </c>
      <c r="C23" s="12">
        <v>6073.88</v>
      </c>
      <c r="D23" s="12">
        <v>5213.84</v>
      </c>
      <c r="E23" s="12">
        <v>5866.56</v>
      </c>
      <c r="F23" s="13">
        <v>207.31999999999971</v>
      </c>
      <c r="G23" s="38">
        <v>103.5</v>
      </c>
      <c r="H23" s="14">
        <v>116.5</v>
      </c>
      <c r="I23" s="2"/>
      <c r="J23" s="2"/>
      <c r="K23" s="2"/>
      <c r="L23" s="2"/>
      <c r="M23" s="2"/>
      <c r="N23" s="2"/>
      <c r="O23" s="43"/>
      <c r="P23" s="43"/>
      <c r="Q23" s="43"/>
    </row>
    <row r="24" spans="1:18" ht="15" customHeight="1" x14ac:dyDescent="0.2">
      <c r="A24" s="4" t="s">
        <v>26</v>
      </c>
      <c r="B24" s="1" t="s">
        <v>27</v>
      </c>
      <c r="C24" s="12">
        <v>11840.96</v>
      </c>
      <c r="D24" s="12">
        <v>10565.39</v>
      </c>
      <c r="E24" s="12">
        <v>12279.06</v>
      </c>
      <c r="F24" s="13">
        <v>-438.10000000000036</v>
      </c>
      <c r="G24" s="38">
        <v>96.4</v>
      </c>
      <c r="H24" s="14">
        <v>112.1</v>
      </c>
      <c r="I24" s="2"/>
      <c r="J24" s="2"/>
      <c r="K24" s="2"/>
      <c r="L24" s="2"/>
      <c r="M24" s="2"/>
      <c r="N24" s="2"/>
      <c r="O24" s="43"/>
      <c r="P24" s="43"/>
      <c r="Q24" s="43"/>
    </row>
    <row r="25" spans="1:18" ht="15" customHeight="1" x14ac:dyDescent="0.2">
      <c r="A25" s="4" t="s">
        <v>28</v>
      </c>
      <c r="B25" s="1" t="s">
        <v>27</v>
      </c>
      <c r="C25" s="12">
        <v>1778.11</v>
      </c>
      <c r="D25" s="12">
        <v>1658.87</v>
      </c>
      <c r="E25" s="12">
        <v>1991.3</v>
      </c>
      <c r="F25" s="13">
        <v>-213.19000000000005</v>
      </c>
      <c r="G25" s="38">
        <v>89.3</v>
      </c>
      <c r="H25" s="14">
        <v>107.2</v>
      </c>
      <c r="I25" s="2"/>
      <c r="J25" s="2"/>
      <c r="K25" s="2"/>
      <c r="L25" s="2"/>
      <c r="M25" s="2"/>
      <c r="N25" s="2"/>
      <c r="O25" s="43"/>
      <c r="P25" s="43"/>
      <c r="Q25" s="43"/>
    </row>
    <row r="26" spans="1:18" ht="15" customHeight="1" x14ac:dyDescent="0.2">
      <c r="A26" s="4" t="s">
        <v>29</v>
      </c>
      <c r="B26" s="1" t="s">
        <v>27</v>
      </c>
      <c r="C26" s="12">
        <v>3582.25</v>
      </c>
      <c r="D26" s="12">
        <v>3272.26</v>
      </c>
      <c r="E26" s="12">
        <v>3535.8</v>
      </c>
      <c r="F26" s="13">
        <v>46.449999999999818</v>
      </c>
      <c r="G26" s="38">
        <v>101.3</v>
      </c>
      <c r="H26" s="14">
        <v>109.5</v>
      </c>
      <c r="I26" s="2"/>
      <c r="J26" s="2"/>
      <c r="K26" s="2"/>
      <c r="L26" s="2"/>
      <c r="M26" s="2"/>
      <c r="N26" s="2"/>
      <c r="O26" s="43"/>
      <c r="P26" s="43"/>
      <c r="Q26" s="43"/>
    </row>
    <row r="27" spans="1:18" ht="15" customHeight="1" x14ac:dyDescent="0.2">
      <c r="A27" s="4" t="s">
        <v>30</v>
      </c>
      <c r="B27" s="1" t="s">
        <v>27</v>
      </c>
      <c r="C27" s="12">
        <v>9883.39</v>
      </c>
      <c r="D27" s="12">
        <v>9029.4599999999991</v>
      </c>
      <c r="E27" s="12">
        <v>9050.94</v>
      </c>
      <c r="F27" s="13">
        <v>832.44999999999891</v>
      </c>
      <c r="G27" s="38">
        <v>109.2</v>
      </c>
      <c r="H27" s="14">
        <v>109.5</v>
      </c>
      <c r="I27" s="2"/>
      <c r="J27" s="2"/>
      <c r="K27" s="2"/>
      <c r="L27" s="2"/>
      <c r="M27" s="2"/>
      <c r="N27" s="2"/>
      <c r="O27" s="43"/>
      <c r="P27" s="43"/>
      <c r="Q27" s="43"/>
    </row>
    <row r="28" spans="1:18" ht="15" customHeight="1" x14ac:dyDescent="0.2">
      <c r="A28" s="4" t="s">
        <v>31</v>
      </c>
      <c r="B28" s="1" t="s">
        <v>27</v>
      </c>
      <c r="C28" s="12">
        <v>1590.49</v>
      </c>
      <c r="D28" s="12">
        <v>1451.72</v>
      </c>
      <c r="E28" s="12">
        <v>1408.4</v>
      </c>
      <c r="F28" s="13">
        <v>182.08999999999992</v>
      </c>
      <c r="G28" s="38">
        <v>112.9</v>
      </c>
      <c r="H28" s="14">
        <v>109.6</v>
      </c>
      <c r="I28" s="2"/>
      <c r="J28" s="2"/>
      <c r="K28" s="2"/>
      <c r="L28" s="2"/>
      <c r="M28" s="2"/>
      <c r="N28" s="2"/>
    </row>
    <row r="29" spans="1:18" x14ac:dyDescent="0.2">
      <c r="I29" s="2"/>
    </row>
    <row r="30" spans="1:18" x14ac:dyDescent="0.2">
      <c r="I30" s="2"/>
    </row>
    <row r="31" spans="1:18" x14ac:dyDescent="0.2">
      <c r="I31" s="2"/>
    </row>
    <row r="32" spans="1:18" x14ac:dyDescent="0.2">
      <c r="G32" s="2"/>
      <c r="I32" s="2"/>
    </row>
    <row r="33" spans="1:18" x14ac:dyDescent="0.2">
      <c r="G33" s="2"/>
      <c r="H33" s="2"/>
      <c r="I33" s="2"/>
    </row>
    <row r="34" spans="1:18" x14ac:dyDescent="0.2">
      <c r="G34" s="2"/>
      <c r="I34" s="2"/>
    </row>
    <row r="35" spans="1:18" x14ac:dyDescent="0.2">
      <c r="G35" s="2"/>
      <c r="I35" s="2"/>
    </row>
    <row r="36" spans="1:18" x14ac:dyDescent="0.2">
      <c r="G36" s="2"/>
      <c r="I36" s="2"/>
    </row>
    <row r="37" spans="1:18" s="9" customFormat="1" ht="30.75" customHeight="1" x14ac:dyDescent="0.25">
      <c r="A37" s="7" t="s">
        <v>84</v>
      </c>
      <c r="B37" s="8"/>
      <c r="C37" s="8"/>
      <c r="D37" s="8"/>
      <c r="E37" s="8"/>
      <c r="F37" s="8"/>
      <c r="G37" s="8"/>
      <c r="H37" s="8"/>
      <c r="I37" s="2"/>
      <c r="J37" s="48"/>
      <c r="K37" s="49"/>
      <c r="L37" s="49"/>
      <c r="M37" s="49"/>
      <c r="N37" s="49"/>
      <c r="O37" s="49"/>
      <c r="P37" s="49"/>
      <c r="Q37" s="49"/>
    </row>
    <row r="38" spans="1:18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4"/>
      <c r="K38" s="44"/>
      <c r="L38" s="44"/>
      <c r="M38" s="44"/>
      <c r="N38" s="44"/>
      <c r="O38" s="44"/>
      <c r="P38" s="44"/>
      <c r="Q38" s="44"/>
    </row>
    <row r="39" spans="1:18" x14ac:dyDescent="0.2">
      <c r="A39" s="4" t="s">
        <v>32</v>
      </c>
      <c r="B39" s="1" t="s">
        <v>33</v>
      </c>
      <c r="C39" s="12">
        <v>229914</v>
      </c>
      <c r="D39" s="12">
        <v>203203</v>
      </c>
      <c r="E39" s="12">
        <v>228293</v>
      </c>
      <c r="F39" s="13">
        <v>1621</v>
      </c>
      <c r="G39" s="14">
        <v>100.7</v>
      </c>
      <c r="H39" s="14">
        <v>113.1</v>
      </c>
      <c r="I39" s="47"/>
      <c r="J39" s="47"/>
      <c r="K39" s="47"/>
      <c r="L39" s="47"/>
      <c r="M39" s="47"/>
      <c r="N39" s="47"/>
      <c r="O39" s="37"/>
      <c r="P39" s="37"/>
      <c r="Q39" s="37"/>
      <c r="R39" s="46"/>
    </row>
    <row r="40" spans="1:18" x14ac:dyDescent="0.2">
      <c r="A40" s="4" t="s">
        <v>34</v>
      </c>
      <c r="B40" s="1" t="s">
        <v>33</v>
      </c>
      <c r="C40" s="12">
        <v>653762</v>
      </c>
      <c r="D40" s="12">
        <v>423848</v>
      </c>
      <c r="E40" s="12">
        <v>655624.16</v>
      </c>
      <c r="F40" s="13">
        <v>-1862.16</v>
      </c>
      <c r="G40" s="14">
        <v>99.7</v>
      </c>
      <c r="H40" s="14"/>
      <c r="I40" s="47"/>
      <c r="J40" s="47"/>
      <c r="K40" s="47"/>
      <c r="L40" s="47"/>
      <c r="M40" s="47"/>
      <c r="N40" s="47"/>
      <c r="O40" s="46"/>
      <c r="P40" s="46"/>
      <c r="Q40" s="46"/>
    </row>
    <row r="41" spans="1:18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7"/>
      <c r="J41" s="47"/>
      <c r="K41" s="47"/>
      <c r="L41" s="47"/>
      <c r="M41" s="47"/>
      <c r="N41" s="47"/>
      <c r="O41" s="46"/>
      <c r="P41" s="46"/>
      <c r="Q41" s="46"/>
    </row>
    <row r="42" spans="1:18" x14ac:dyDescent="0.2">
      <c r="A42" s="4" t="s">
        <v>36</v>
      </c>
      <c r="B42" s="1" t="s">
        <v>33</v>
      </c>
      <c r="C42" s="12">
        <v>63986</v>
      </c>
      <c r="D42" s="12" t="s">
        <v>42</v>
      </c>
      <c r="E42" s="12">
        <v>61436</v>
      </c>
      <c r="F42" s="13">
        <v>2550</v>
      </c>
      <c r="G42" s="14">
        <v>104.2</v>
      </c>
      <c r="H42" s="14"/>
      <c r="I42" s="47"/>
      <c r="J42" s="47"/>
      <c r="K42" s="47"/>
      <c r="L42" s="47"/>
      <c r="M42" s="47"/>
      <c r="N42" s="47"/>
      <c r="O42" s="46"/>
      <c r="P42" s="46"/>
      <c r="Q42" s="46"/>
    </row>
    <row r="43" spans="1:18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3" t="s">
        <v>42</v>
      </c>
      <c r="G43" s="14" t="s">
        <v>42</v>
      </c>
      <c r="H43" s="14" t="s">
        <v>42</v>
      </c>
      <c r="I43" s="47"/>
      <c r="J43" s="47"/>
      <c r="K43" s="47"/>
      <c r="L43" s="47"/>
      <c r="M43" s="47"/>
      <c r="N43" s="47"/>
      <c r="O43" s="46"/>
      <c r="P43" s="46"/>
      <c r="Q43" s="46"/>
    </row>
    <row r="44" spans="1:18" x14ac:dyDescent="0.2">
      <c r="A44" s="4" t="s">
        <v>38</v>
      </c>
      <c r="B44" s="1" t="s">
        <v>33</v>
      </c>
      <c r="C44" s="12">
        <v>1347</v>
      </c>
      <c r="D44" s="12" t="s">
        <v>42</v>
      </c>
      <c r="E44" s="12">
        <v>677</v>
      </c>
      <c r="F44" s="13">
        <v>670</v>
      </c>
      <c r="G44" s="14">
        <v>199</v>
      </c>
      <c r="H44" s="14"/>
      <c r="I44" s="47"/>
      <c r="J44" s="47"/>
      <c r="K44" s="47"/>
      <c r="L44" s="47"/>
      <c r="M44" s="47"/>
      <c r="N44" s="47"/>
      <c r="O44" s="46"/>
      <c r="P44" s="46"/>
      <c r="Q44" s="46"/>
    </row>
    <row r="45" spans="1:18" x14ac:dyDescent="0.2">
      <c r="A45" s="4" t="s">
        <v>39</v>
      </c>
      <c r="B45" s="1" t="s">
        <v>40</v>
      </c>
      <c r="C45" s="52">
        <v>8.8000000000000007</v>
      </c>
      <c r="D45" s="12">
        <v>8.7899999999999991</v>
      </c>
      <c r="E45" s="12">
        <v>8.81</v>
      </c>
      <c r="F45" s="13">
        <v>0.01</v>
      </c>
      <c r="G45" s="14">
        <v>100.1</v>
      </c>
      <c r="H45" s="14">
        <v>100.4</v>
      </c>
      <c r="I45" s="47"/>
      <c r="J45" s="47"/>
      <c r="K45" s="47"/>
      <c r="L45" s="47"/>
      <c r="M45" s="47"/>
      <c r="N45" s="47"/>
      <c r="O45" s="46"/>
      <c r="P45" s="46"/>
      <c r="Q45" s="46"/>
    </row>
    <row r="46" spans="1:18" x14ac:dyDescent="0.2">
      <c r="A46" s="4" t="s">
        <v>41</v>
      </c>
      <c r="B46" s="1" t="s">
        <v>40</v>
      </c>
      <c r="C46" s="12">
        <v>8.81</v>
      </c>
      <c r="D46" s="12">
        <v>8.7799999999999994</v>
      </c>
      <c r="E46" s="39">
        <v>8.89</v>
      </c>
      <c r="F46" s="13">
        <v>0.08</v>
      </c>
      <c r="G46" s="52">
        <v>100.91</v>
      </c>
      <c r="H46" s="14"/>
      <c r="I46" s="47"/>
      <c r="J46" s="47"/>
      <c r="K46" s="47"/>
      <c r="L46" s="47"/>
      <c r="M46" s="47"/>
      <c r="N46" s="47"/>
      <c r="O46" s="46"/>
      <c r="P46" s="46"/>
      <c r="Q46" s="46"/>
    </row>
    <row r="48" spans="1:18" x14ac:dyDescent="0.2">
      <c r="A48" s="37" t="s">
        <v>43</v>
      </c>
    </row>
    <row r="49" spans="5:5" x14ac:dyDescent="0.2">
      <c r="E49" s="2"/>
    </row>
  </sheetData>
  <mergeCells count="1">
    <mergeCell ref="J37:Q37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L32" sqref="L32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50">
        <v>2015</v>
      </c>
      <c r="B7" s="51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50">
        <v>2016</v>
      </c>
      <c r="B12" s="51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50">
        <v>2017</v>
      </c>
      <c r="B17" s="51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48"/>
      <c r="N21" s="49"/>
      <c r="O21" s="49"/>
      <c r="P21" s="49"/>
      <c r="Q21" s="49"/>
      <c r="R21" s="49"/>
      <c r="S21" s="49"/>
      <c r="T21" s="49"/>
      <c r="U21" s="49"/>
      <c r="V21" s="49"/>
    </row>
    <row r="22" spans="1:22" ht="14.1" customHeight="1" thickBot="1" x14ac:dyDescent="0.3">
      <c r="A22" s="50">
        <v>2018</v>
      </c>
      <c r="B22" s="51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0">
        <v>2019</v>
      </c>
      <c r="B27" s="51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0">
        <v>2020</v>
      </c>
      <c r="B32" s="51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x14ac:dyDescent="0.25">
      <c r="C34" s="11"/>
      <c r="D34" s="11"/>
      <c r="E34" s="11"/>
      <c r="F34" s="11"/>
      <c r="G34" s="11"/>
      <c r="H34" s="11"/>
      <c r="I34" s="11"/>
      <c r="J34" s="11"/>
      <c r="L34" s="40"/>
      <c r="M34" s="40"/>
      <c r="N34" s="40"/>
      <c r="O34" s="40"/>
      <c r="P34" s="40"/>
      <c r="Q34" s="40"/>
      <c r="R34" s="40"/>
      <c r="S34" s="40"/>
    </row>
    <row r="35" spans="1:19" x14ac:dyDescent="0.25">
      <c r="A35" s="42" t="s">
        <v>86</v>
      </c>
      <c r="B35" s="42"/>
      <c r="C35" s="41">
        <f>C33/C31*100</f>
        <v>96.60725141436933</v>
      </c>
      <c r="D35" s="41">
        <f t="shared" ref="D35:J35" si="0">D33/D31*100</f>
        <v>91.358516477418888</v>
      </c>
      <c r="E35" s="41">
        <f t="shared" si="0"/>
        <v>100.75520970590797</v>
      </c>
      <c r="F35" s="41">
        <f t="shared" si="0"/>
        <v>109.74174356004262</v>
      </c>
      <c r="G35" s="41">
        <f t="shared" si="0"/>
        <v>87.868396813341292</v>
      </c>
      <c r="H35" s="41">
        <f t="shared" si="0"/>
        <v>117.83671476284954</v>
      </c>
      <c r="I35" s="41">
        <f t="shared" si="0"/>
        <v>103.48125924911243</v>
      </c>
      <c r="J35" s="41">
        <f t="shared" si="0"/>
        <v>118.97867488543912</v>
      </c>
    </row>
    <row r="36" spans="1:19" x14ac:dyDescent="0.25">
      <c r="A36" s="42" t="s">
        <v>87</v>
      </c>
      <c r="B36" s="42"/>
      <c r="C36" s="41">
        <f>C33/C28*100</f>
        <v>94.994492199062009</v>
      </c>
      <c r="D36" s="41">
        <f t="shared" ref="D36:J36" si="1">D33/D28*100</f>
        <v>95.899114513821331</v>
      </c>
      <c r="E36" s="41">
        <f t="shared" si="1"/>
        <v>103.0427599105703</v>
      </c>
      <c r="F36" s="41">
        <f t="shared" si="1"/>
        <v>94.83298820614813</v>
      </c>
      <c r="G36" s="41">
        <f t="shared" si="1"/>
        <v>91.267151740980367</v>
      </c>
      <c r="H36" s="41">
        <f t="shared" si="1"/>
        <v>101.32147501355408</v>
      </c>
      <c r="I36" s="41">
        <f t="shared" si="1"/>
        <v>106.16543634147044</v>
      </c>
      <c r="J36" s="41">
        <f t="shared" si="1"/>
        <v>115.95478600556926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2021-03-22T05:27:14Z</cp:lastPrinted>
  <dcterms:created xsi:type="dcterms:W3CDTF">2020-03-20T15:46:41Z</dcterms:created>
  <dcterms:modified xsi:type="dcterms:W3CDTF">2021-04-23T04:35:41Z</dcterms:modified>
</cp:coreProperties>
</file>