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databaze2021\08_21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37" i="3" l="1"/>
  <c r="E37" i="3"/>
  <c r="F37" i="3"/>
  <c r="G37" i="3"/>
  <c r="H37" i="3"/>
  <c r="I37" i="3"/>
  <c r="J37" i="3"/>
  <c r="C37" i="3"/>
  <c r="D36" i="3"/>
  <c r="E36" i="3"/>
  <c r="F36" i="3"/>
  <c r="G36" i="3"/>
  <c r="H36" i="3"/>
  <c r="I36" i="3"/>
  <c r="J36" i="3"/>
  <c r="C36" i="3"/>
</calcChain>
</file>

<file path=xl/sharedStrings.xml><?xml version="1.0" encoding="utf-8"?>
<sst xmlns="http://schemas.openxmlformats.org/spreadsheetml/2006/main" count="177" uniqueCount="88">
  <si>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</si>
  <si>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</si>
  <si>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</si>
  <si>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</si>
  <si>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</si>
  <si>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</si>
  <si>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</si>
  <si>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</si>
  <si>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</si>
  <si>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</si>
  <si>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</si>
  <si>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</si>
  <si>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</si>
  <si>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</si>
  <si>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</si>
  <si>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</si>
  <si>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</si>
  <si>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</si>
  <si>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</si>
  <si>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</si>
  <si>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</si>
  <si>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</si>
  <si>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</si>
  <si>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</si>
  <si>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</si>
  <si>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</si>
  <si>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</si>
  <si>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</si>
  <si>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</si>
  <si>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</si>
  <si>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</si>
  <si>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</si>
  <si>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</si>
  <si>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</si>
  <si>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</si>
  <si>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</si>
  <si>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</si>
  <si>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</si>
  <si>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</si>
  <si>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</si>
  <si>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</si>
  <si>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</si>
  <si>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</si>
  <si>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</si>
  <si>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</si>
  <si>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</si>
  <si>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</si>
  <si>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</si>
  <si>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</si>
  <si>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</si>
  <si>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</si>
  <si>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</si>
  <si>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</si>
  <si>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</si>
  <si>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</si>
  <si>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</si>
  <si>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</si>
  <si>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</si>
  <si>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</si>
  <si>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</si>
  <si>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</si>
  <si>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</si>
  <si>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</si>
  <si>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</si>
  <si>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</si>
  <si>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</si>
  <si>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</si>
  <si>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</si>
  <si>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</si>
  <si>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</si>
  <si>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</si>
  <si>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</si>
  <si>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</si>
  <si>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</si>
  <si>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</si>
  <si>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</si>
  <si>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</si>
  <si>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</si>
  <si>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</si>
  <si>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</si>
  <si>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</si>
  <si>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</si>
  <si>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</si>
  <si>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2.Q.2021/1.Q.2021</t>
  </si>
  <si>
    <t>2.Q.2021/2.Q.2020</t>
  </si>
  <si>
    <t>Souhrn údajů mlékárenského průmyslu ČR (ceny výrobků) - měsíc/rok (Srpen/2021)</t>
  </si>
  <si>
    <t>Souhrn údajů mlékárenského průmyslu ČR (nákup) - měsíc/rok (Srpen/2021)</t>
  </si>
  <si>
    <t>Souhrn údajů mlékárenského průmyslu ČR (výroba zboží) - měsíc/rok (Srpen/2021)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</si>
</sst>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14" fillId="0" borderId="0" xfId="0" applyNumberFormat="1" applyFont="1"/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selection activeCell="J38" sqref="J38:Q38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  <col min="12" max="16" width="11.42578125" bestFit="1" customWidth="1"/>
  </cols>
  <sheetData>
    <row r="1" spans="1:19" s="9" customFormat="1" ht="39.75" customHeight="1" x14ac:dyDescent="0.25">
      <c r="A1" s="7" t="s">
        <v>85</v>
      </c>
      <c r="B1" s="8"/>
      <c r="C1" s="8"/>
      <c r="D1" s="8"/>
      <c r="E1" s="8"/>
      <c r="F1" s="8"/>
      <c r="G1" s="8"/>
      <c r="H1" s="8"/>
      <c r="J1" s="55"/>
      <c r="K1" s="56"/>
      <c r="L1" s="56"/>
      <c r="M1" s="56"/>
      <c r="N1" s="56"/>
      <c r="O1" s="56"/>
      <c r="P1" s="56"/>
      <c r="Q1" s="56"/>
    </row>
    <row r="2" spans="1:1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55"/>
      <c r="K2" s="56"/>
      <c r="L2" s="56"/>
      <c r="M2" s="56"/>
      <c r="N2" s="56"/>
      <c r="O2" s="56"/>
      <c r="P2" s="56"/>
      <c r="Q2" s="56"/>
      <c r="R2" s="50"/>
      <c r="S2" s="50"/>
    </row>
    <row r="3" spans="1:19" ht="54.75" customHeight="1" x14ac:dyDescent="0.2">
      <c r="A3" s="4" t="s">
        <v>3</v>
      </c>
      <c r="B3" s="1" t="s">
        <v>4</v>
      </c>
      <c r="C3" s="12">
        <v>13.49</v>
      </c>
      <c r="D3" s="12" t="s">
        <v>42</v>
      </c>
      <c r="E3" s="12">
        <v>13.11</v>
      </c>
      <c r="F3" s="12">
        <v>0.38</v>
      </c>
      <c r="G3" s="12">
        <v>102.9</v>
      </c>
      <c r="H3" s="14" t="s">
        <v>42</v>
      </c>
      <c r="I3" s="2"/>
      <c r="J3" s="43"/>
      <c r="K3" s="43"/>
      <c r="L3" s="43"/>
      <c r="M3" s="43"/>
      <c r="N3" s="43"/>
      <c r="O3" s="43"/>
      <c r="P3" s="43"/>
      <c r="Q3" s="43"/>
      <c r="R3" s="50"/>
      <c r="S3" s="50"/>
    </row>
    <row r="4" spans="1:19" ht="15" customHeight="1" x14ac:dyDescent="0.2">
      <c r="A4" s="4" t="s">
        <v>5</v>
      </c>
      <c r="B4" s="1" t="s">
        <v>4</v>
      </c>
      <c r="C4" s="12">
        <v>10.29</v>
      </c>
      <c r="D4" s="12">
        <v>10.54</v>
      </c>
      <c r="E4" s="12">
        <v>10.01</v>
      </c>
      <c r="F4" s="12">
        <v>0.28000000000000003</v>
      </c>
      <c r="G4" s="14">
        <v>102.8</v>
      </c>
      <c r="H4" s="14">
        <v>97.7</v>
      </c>
      <c r="I4" s="2"/>
      <c r="J4" s="51"/>
      <c r="K4" s="51"/>
      <c r="L4" s="51"/>
      <c r="M4" s="51"/>
      <c r="N4" s="51"/>
      <c r="O4" s="51"/>
      <c r="P4" s="51"/>
      <c r="Q4" s="51"/>
      <c r="R4" s="52"/>
    </row>
    <row r="5" spans="1:19" ht="15" customHeight="1" x14ac:dyDescent="0.2">
      <c r="A5" s="4" t="s">
        <v>6</v>
      </c>
      <c r="B5" s="1" t="s">
        <v>4</v>
      </c>
      <c r="C5" s="12">
        <v>14.25</v>
      </c>
      <c r="D5" s="12">
        <v>14.14</v>
      </c>
      <c r="E5" s="12">
        <v>14.01</v>
      </c>
      <c r="F5" s="12">
        <v>0.24</v>
      </c>
      <c r="G5" s="14">
        <v>101.7</v>
      </c>
      <c r="H5" s="14">
        <v>100.8</v>
      </c>
      <c r="I5" s="2"/>
      <c r="J5" s="52"/>
      <c r="K5" s="52"/>
      <c r="L5" s="52"/>
      <c r="M5" s="52"/>
      <c r="N5" s="52"/>
      <c r="O5" s="52"/>
      <c r="P5" s="52"/>
      <c r="Q5" s="52"/>
      <c r="R5" s="48"/>
    </row>
    <row r="6" spans="1:19" ht="15" customHeight="1" x14ac:dyDescent="0.2">
      <c r="A6" s="4" t="s">
        <v>7</v>
      </c>
      <c r="B6" s="1" t="s">
        <v>4</v>
      </c>
      <c r="C6" s="12">
        <v>11.69</v>
      </c>
      <c r="D6" s="12">
        <v>11.67</v>
      </c>
      <c r="E6" s="12">
        <v>11.63</v>
      </c>
      <c r="F6" s="12">
        <v>0.06</v>
      </c>
      <c r="G6" s="14">
        <v>100.5</v>
      </c>
      <c r="H6" s="14">
        <v>100.2</v>
      </c>
      <c r="I6" s="2"/>
      <c r="J6" s="52"/>
      <c r="K6" s="52"/>
      <c r="L6" s="52"/>
      <c r="M6" s="52"/>
      <c r="N6" s="52"/>
      <c r="O6" s="52"/>
      <c r="P6" s="52"/>
      <c r="Q6" s="52"/>
      <c r="R6" s="48"/>
    </row>
    <row r="7" spans="1:19" ht="15" customHeight="1" x14ac:dyDescent="0.2">
      <c r="A7" s="4" t="s">
        <v>8</v>
      </c>
      <c r="B7" s="1" t="s">
        <v>9</v>
      </c>
      <c r="C7" s="12">
        <v>26.01</v>
      </c>
      <c r="D7" s="12">
        <v>26.31</v>
      </c>
      <c r="E7" s="12">
        <v>25.61</v>
      </c>
      <c r="F7" s="12">
        <v>0.4</v>
      </c>
      <c r="G7" s="14">
        <v>101.5</v>
      </c>
      <c r="H7" s="14">
        <v>98.8</v>
      </c>
      <c r="I7" s="2"/>
      <c r="J7" s="52"/>
      <c r="K7" s="52"/>
      <c r="L7" s="52"/>
      <c r="M7" s="52"/>
      <c r="N7" s="52"/>
      <c r="O7" s="52"/>
      <c r="P7" s="52"/>
      <c r="Q7" s="52"/>
      <c r="R7" s="48"/>
    </row>
    <row r="8" spans="1:19" ht="15" customHeight="1" x14ac:dyDescent="0.2">
      <c r="A8" s="4" t="s">
        <v>10</v>
      </c>
      <c r="B8" s="1" t="s">
        <v>9</v>
      </c>
      <c r="C8" s="12">
        <v>35.26</v>
      </c>
      <c r="D8" s="12">
        <v>35.229999999999997</v>
      </c>
      <c r="E8" s="12">
        <v>34.1</v>
      </c>
      <c r="F8" s="12">
        <v>1.17</v>
      </c>
      <c r="G8" s="14">
        <v>103.4</v>
      </c>
      <c r="H8" s="14">
        <v>100.1</v>
      </c>
      <c r="I8" s="2"/>
      <c r="J8" s="52"/>
      <c r="K8" s="52"/>
      <c r="L8" s="52"/>
      <c r="M8" s="52"/>
      <c r="N8" s="52"/>
      <c r="O8" s="52"/>
      <c r="P8" s="52"/>
      <c r="Q8" s="52"/>
      <c r="R8" s="48"/>
    </row>
    <row r="9" spans="1:19" ht="15" customHeight="1" x14ac:dyDescent="0.2">
      <c r="A9" s="4" t="s">
        <v>11</v>
      </c>
      <c r="B9" s="1" t="s">
        <v>9</v>
      </c>
      <c r="C9" s="12">
        <v>124.27</v>
      </c>
      <c r="D9" s="12">
        <v>125.76</v>
      </c>
      <c r="E9" s="12">
        <v>114.81</v>
      </c>
      <c r="F9" s="12">
        <v>9.4600000000000009</v>
      </c>
      <c r="G9" s="14">
        <v>108.2</v>
      </c>
      <c r="H9" s="14">
        <v>98.8</v>
      </c>
      <c r="I9" s="2"/>
      <c r="J9" s="52"/>
      <c r="K9" s="52"/>
      <c r="L9" s="52"/>
      <c r="M9" s="52"/>
      <c r="N9" s="52"/>
      <c r="O9" s="52"/>
      <c r="P9" s="52"/>
      <c r="Q9" s="52"/>
      <c r="R9" s="48"/>
    </row>
    <row r="10" spans="1:19" ht="26.25" customHeight="1" x14ac:dyDescent="0.2">
      <c r="A10" s="4" t="s">
        <v>12</v>
      </c>
      <c r="B10" s="1" t="s">
        <v>9</v>
      </c>
      <c r="C10" s="12">
        <v>42.96</v>
      </c>
      <c r="D10" s="12">
        <v>43.63</v>
      </c>
      <c r="E10" s="12">
        <v>42.04</v>
      </c>
      <c r="F10" s="12">
        <v>0.92</v>
      </c>
      <c r="G10" s="14">
        <v>102.2</v>
      </c>
      <c r="H10" s="14">
        <v>98.5</v>
      </c>
      <c r="I10" s="2"/>
      <c r="J10" s="52"/>
      <c r="K10" s="52"/>
      <c r="L10" s="52"/>
      <c r="M10" s="52"/>
      <c r="N10" s="52"/>
      <c r="O10" s="52"/>
      <c r="P10" s="52"/>
      <c r="Q10" s="52"/>
      <c r="R10" s="48"/>
    </row>
    <row r="11" spans="1:19" ht="15" customHeight="1" x14ac:dyDescent="0.2">
      <c r="A11" s="4" t="s">
        <v>13</v>
      </c>
      <c r="B11" s="1" t="s">
        <v>9</v>
      </c>
      <c r="C11" s="12">
        <v>85.92</v>
      </c>
      <c r="D11" s="12">
        <v>86.26</v>
      </c>
      <c r="E11" s="12">
        <v>80.319999999999993</v>
      </c>
      <c r="F11" s="12">
        <v>5.6</v>
      </c>
      <c r="G11" s="14">
        <v>107</v>
      </c>
      <c r="H11" s="14">
        <v>99.6</v>
      </c>
      <c r="I11" s="2"/>
      <c r="J11" s="52"/>
      <c r="K11" s="52"/>
      <c r="L11" s="52"/>
      <c r="M11" s="52"/>
      <c r="N11" s="52"/>
      <c r="O11" s="52"/>
      <c r="P11" s="52"/>
      <c r="Q11" s="52"/>
      <c r="R11" s="48"/>
    </row>
    <row r="12" spans="1:19" ht="15" customHeight="1" x14ac:dyDescent="0.2">
      <c r="A12" s="4" t="s">
        <v>14</v>
      </c>
      <c r="B12" s="1" t="s">
        <v>9</v>
      </c>
      <c r="C12" s="12">
        <v>98.88</v>
      </c>
      <c r="D12" s="12">
        <v>98.58</v>
      </c>
      <c r="E12" s="12">
        <v>99.57</v>
      </c>
      <c r="F12" s="12">
        <v>-0.69</v>
      </c>
      <c r="G12" s="14">
        <v>99.3</v>
      </c>
      <c r="H12" s="14">
        <v>100.3</v>
      </c>
      <c r="I12" s="2"/>
      <c r="J12" s="52"/>
      <c r="K12" s="52"/>
      <c r="L12" s="52"/>
      <c r="M12" s="52"/>
      <c r="N12" s="52"/>
      <c r="O12" s="52"/>
      <c r="P12" s="52"/>
      <c r="Q12" s="52"/>
      <c r="R12" s="48"/>
    </row>
    <row r="13" spans="1:19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2"/>
      <c r="J13" s="52"/>
      <c r="K13" s="52"/>
      <c r="L13" s="52"/>
      <c r="M13" s="52"/>
      <c r="N13" s="52"/>
      <c r="O13" s="52"/>
      <c r="P13" s="52"/>
      <c r="Q13" s="52"/>
      <c r="R13" s="48"/>
    </row>
    <row r="14" spans="1:19" ht="15" customHeight="1" x14ac:dyDescent="0.2">
      <c r="A14" s="4" t="s">
        <v>16</v>
      </c>
      <c r="B14" s="1" t="s">
        <v>9</v>
      </c>
      <c r="C14" s="12">
        <v>90.72</v>
      </c>
      <c r="D14" s="12">
        <v>92.05</v>
      </c>
      <c r="E14" s="12">
        <v>92.19</v>
      </c>
      <c r="F14" s="12">
        <v>-1.47</v>
      </c>
      <c r="G14" s="14">
        <v>98.4</v>
      </c>
      <c r="H14" s="14">
        <v>98.6</v>
      </c>
      <c r="I14" s="2"/>
      <c r="J14" s="52"/>
      <c r="K14" s="52"/>
      <c r="L14" s="52"/>
      <c r="M14" s="52"/>
      <c r="N14" s="52"/>
      <c r="O14" s="52"/>
      <c r="P14" s="52"/>
      <c r="Q14" s="52"/>
      <c r="R14" s="48"/>
    </row>
    <row r="15" spans="1:19" ht="15" customHeight="1" x14ac:dyDescent="0.2">
      <c r="A15" s="4" t="s">
        <v>17</v>
      </c>
      <c r="B15" s="1" t="s">
        <v>9</v>
      </c>
      <c r="C15" s="12">
        <v>66.19</v>
      </c>
      <c r="D15" s="12">
        <v>67.28</v>
      </c>
      <c r="E15" s="12">
        <v>55.07</v>
      </c>
      <c r="F15" s="12">
        <v>11.13</v>
      </c>
      <c r="G15" s="14">
        <v>120.2</v>
      </c>
      <c r="H15" s="14">
        <v>98.4</v>
      </c>
      <c r="I15" s="2"/>
      <c r="J15" s="52"/>
      <c r="K15" s="52"/>
      <c r="L15" s="52"/>
      <c r="M15" s="52"/>
      <c r="N15" s="52"/>
      <c r="O15" s="52"/>
      <c r="P15" s="52"/>
      <c r="Q15" s="52"/>
      <c r="R15" s="48"/>
    </row>
    <row r="16" spans="1:19" ht="15" customHeight="1" x14ac:dyDescent="0.2">
      <c r="A16" s="4" t="s">
        <v>18</v>
      </c>
      <c r="B16" s="1" t="s">
        <v>9</v>
      </c>
      <c r="C16" s="12">
        <v>82.52</v>
      </c>
      <c r="D16" s="12" t="s">
        <v>42</v>
      </c>
      <c r="E16" s="12">
        <v>78.12</v>
      </c>
      <c r="F16" s="12">
        <v>4.4000000000000004</v>
      </c>
      <c r="G16" s="14">
        <v>105.6</v>
      </c>
      <c r="H16" s="14" t="s">
        <v>42</v>
      </c>
      <c r="I16" s="2"/>
      <c r="J16" s="52"/>
      <c r="K16" s="52"/>
      <c r="L16" s="52"/>
      <c r="M16" s="52"/>
      <c r="N16" s="52"/>
      <c r="O16" s="52"/>
      <c r="P16" s="52"/>
      <c r="Q16" s="52"/>
      <c r="R16" s="48"/>
    </row>
    <row r="17" spans="1:19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2"/>
      <c r="J17" s="52"/>
      <c r="K17" s="52"/>
      <c r="L17" s="52"/>
      <c r="M17" s="52"/>
      <c r="N17" s="52"/>
      <c r="O17" s="52"/>
      <c r="P17" s="52"/>
      <c r="Q17" s="52"/>
      <c r="R17" s="48"/>
    </row>
    <row r="18" spans="1:19" x14ac:dyDescent="0.2">
      <c r="I18" s="2"/>
      <c r="J18" s="52"/>
      <c r="K18" s="52"/>
      <c r="L18" s="52"/>
      <c r="M18" s="52"/>
      <c r="N18" s="52"/>
      <c r="O18" s="52"/>
      <c r="P18" s="52"/>
      <c r="Q18" s="52"/>
      <c r="R18" s="37"/>
    </row>
    <row r="19" spans="1:19" s="9" customFormat="1" ht="30.75" customHeight="1" x14ac:dyDescent="0.25">
      <c r="A19" s="7" t="s">
        <v>87</v>
      </c>
      <c r="B19" s="8"/>
      <c r="C19" s="8"/>
      <c r="D19" s="8"/>
      <c r="E19" s="8"/>
      <c r="F19" s="8"/>
      <c r="G19" s="8"/>
      <c r="H19" s="8"/>
      <c r="I19" s="2"/>
      <c r="J19" s="43"/>
      <c r="K19" s="43"/>
      <c r="L19" s="43"/>
      <c r="M19" s="43"/>
      <c r="N19" s="43"/>
      <c r="O19" s="43"/>
      <c r="P19" s="43"/>
      <c r="Q19" s="43"/>
      <c r="R19" s="44"/>
    </row>
    <row r="20" spans="1:1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55"/>
      <c r="K20" s="56"/>
      <c r="L20" s="56"/>
      <c r="M20" s="56"/>
      <c r="N20" s="56"/>
      <c r="O20" s="56"/>
      <c r="P20" s="56"/>
      <c r="Q20" s="56"/>
      <c r="R20" s="50"/>
      <c r="S20" s="50"/>
    </row>
    <row r="21" spans="1:19" ht="15" customHeight="1" x14ac:dyDescent="0.2">
      <c r="A21" s="4" t="s">
        <v>22</v>
      </c>
      <c r="B21" s="1" t="s">
        <v>23</v>
      </c>
      <c r="C21" s="12">
        <v>9540.42</v>
      </c>
      <c r="D21" s="12">
        <v>9333.25</v>
      </c>
      <c r="E21" s="12">
        <v>10236.11</v>
      </c>
      <c r="F21" s="13">
        <v>-695.69000000000051</v>
      </c>
      <c r="G21" s="38">
        <v>93.203570496995439</v>
      </c>
      <c r="H21" s="14">
        <v>102.21969839016421</v>
      </c>
      <c r="I21" s="2"/>
      <c r="J21" s="43"/>
      <c r="K21" s="43"/>
      <c r="L21" s="43"/>
      <c r="M21" s="43"/>
      <c r="N21" s="43"/>
      <c r="O21" s="43"/>
      <c r="P21" s="43"/>
      <c r="Q21" s="43"/>
      <c r="R21" s="50"/>
      <c r="S21" s="50"/>
    </row>
    <row r="22" spans="1:19" ht="15" customHeight="1" x14ac:dyDescent="0.2">
      <c r="A22" s="4" t="s">
        <v>24</v>
      </c>
      <c r="B22" s="1" t="s">
        <v>23</v>
      </c>
      <c r="C22" s="12">
        <v>39492.1</v>
      </c>
      <c r="D22" s="12">
        <v>36656.31</v>
      </c>
      <c r="E22" s="12">
        <v>37053.24</v>
      </c>
      <c r="F22" s="13">
        <v>2438.8600000000006</v>
      </c>
      <c r="G22" s="38">
        <v>106.58204248805232</v>
      </c>
      <c r="H22" s="14">
        <v>107.73615784021906</v>
      </c>
      <c r="I22" s="2"/>
      <c r="J22" s="51"/>
      <c r="K22" s="51"/>
      <c r="L22" s="61"/>
      <c r="M22" s="61"/>
      <c r="N22" s="61"/>
      <c r="O22" s="61"/>
      <c r="P22" s="61"/>
      <c r="Q22" s="61"/>
      <c r="R22" s="50"/>
      <c r="S22" s="50"/>
    </row>
    <row r="23" spans="1:19" ht="15" customHeight="1" x14ac:dyDescent="0.2">
      <c r="A23" s="4" t="s">
        <v>25</v>
      </c>
      <c r="B23" s="1" t="s">
        <v>23</v>
      </c>
      <c r="C23" s="12">
        <v>5367.12</v>
      </c>
      <c r="D23" s="12">
        <v>5119.05</v>
      </c>
      <c r="E23" s="12">
        <v>4997.42</v>
      </c>
      <c r="F23" s="13">
        <v>369.69999999999982</v>
      </c>
      <c r="G23" s="38">
        <v>107.39781727371323</v>
      </c>
      <c r="H23" s="14">
        <v>104.84601635069006</v>
      </c>
      <c r="I23" s="2"/>
      <c r="J23" s="51"/>
      <c r="K23" s="51"/>
      <c r="L23" s="61"/>
      <c r="M23" s="61"/>
      <c r="N23" s="61"/>
      <c r="O23" s="61"/>
      <c r="P23" s="61"/>
      <c r="Q23" s="61"/>
      <c r="R23" s="50"/>
      <c r="S23" s="50"/>
    </row>
    <row r="24" spans="1:19" ht="15" customHeight="1" x14ac:dyDescent="0.2">
      <c r="A24" s="4" t="s">
        <v>26</v>
      </c>
      <c r="B24" s="1" t="s">
        <v>27</v>
      </c>
      <c r="C24" s="12">
        <v>10345.74</v>
      </c>
      <c r="D24" s="12">
        <v>9872.5</v>
      </c>
      <c r="E24" s="12">
        <v>9960.66</v>
      </c>
      <c r="F24" s="13">
        <v>385.07999999999993</v>
      </c>
      <c r="G24" s="38">
        <v>103.86600887892972</v>
      </c>
      <c r="H24" s="14">
        <v>104.79351734616358</v>
      </c>
      <c r="I24" s="2"/>
      <c r="J24" s="52"/>
      <c r="K24" s="52"/>
      <c r="L24" s="60"/>
      <c r="M24" s="60"/>
      <c r="N24" s="60"/>
      <c r="O24" s="60"/>
      <c r="P24" s="60"/>
      <c r="Q24" s="60"/>
      <c r="R24" s="48"/>
    </row>
    <row r="25" spans="1:19" ht="15" customHeight="1" x14ac:dyDescent="0.2">
      <c r="A25" s="4" t="s">
        <v>28</v>
      </c>
      <c r="B25" s="1" t="s">
        <v>27</v>
      </c>
      <c r="C25" s="12">
        <v>1740.87</v>
      </c>
      <c r="D25" s="12">
        <v>1642.18</v>
      </c>
      <c r="E25" s="12">
        <v>1734.16</v>
      </c>
      <c r="F25" s="13">
        <v>6.709999999999809</v>
      </c>
      <c r="G25" s="38">
        <v>100.38693084836461</v>
      </c>
      <c r="H25" s="14">
        <v>106.00969443057397</v>
      </c>
      <c r="I25" s="2"/>
      <c r="J25" s="52"/>
      <c r="K25" s="52"/>
      <c r="L25" s="60"/>
      <c r="M25" s="60"/>
      <c r="N25" s="60"/>
      <c r="O25" s="60"/>
      <c r="P25" s="60"/>
      <c r="Q25" s="60"/>
      <c r="R25" s="48"/>
    </row>
    <row r="26" spans="1:19" ht="15" customHeight="1" x14ac:dyDescent="0.2">
      <c r="A26" s="4" t="s">
        <v>29</v>
      </c>
      <c r="B26" s="1" t="s">
        <v>27</v>
      </c>
      <c r="C26" s="12">
        <v>3336.06</v>
      </c>
      <c r="D26" s="12">
        <v>3225.31</v>
      </c>
      <c r="E26" s="12">
        <v>3054.22</v>
      </c>
      <c r="F26" s="13">
        <v>281.84000000000015</v>
      </c>
      <c r="G26" s="38">
        <v>109.22788797139695</v>
      </c>
      <c r="H26" s="14">
        <v>103.43377845850476</v>
      </c>
      <c r="I26" s="2"/>
      <c r="J26" s="52"/>
      <c r="K26" s="52"/>
      <c r="L26" s="60"/>
      <c r="M26" s="60"/>
      <c r="N26" s="60"/>
      <c r="O26" s="60"/>
      <c r="P26" s="60"/>
      <c r="Q26" s="60"/>
      <c r="R26" s="48"/>
    </row>
    <row r="27" spans="1:19" ht="15" customHeight="1" x14ac:dyDescent="0.2">
      <c r="A27" s="4" t="s">
        <v>30</v>
      </c>
      <c r="B27" s="1" t="s">
        <v>27</v>
      </c>
      <c r="C27" s="12">
        <v>9766.7199999999993</v>
      </c>
      <c r="D27" s="12">
        <v>10014.08</v>
      </c>
      <c r="E27" s="12">
        <v>8998.9500000000007</v>
      </c>
      <c r="F27" s="13">
        <v>767.76999999999862</v>
      </c>
      <c r="G27" s="38">
        <v>108.53177315131208</v>
      </c>
      <c r="H27" s="14">
        <v>97.529877931871923</v>
      </c>
      <c r="I27" s="2"/>
      <c r="J27" s="52"/>
      <c r="K27" s="52"/>
      <c r="L27" s="60"/>
      <c r="M27" s="60"/>
      <c r="N27" s="60"/>
      <c r="O27" s="60"/>
      <c r="P27" s="60"/>
      <c r="Q27" s="60"/>
      <c r="R27" s="48"/>
    </row>
    <row r="28" spans="1:19" ht="15" customHeight="1" x14ac:dyDescent="0.2">
      <c r="A28" s="4" t="s">
        <v>31</v>
      </c>
      <c r="B28" s="1" t="s">
        <v>27</v>
      </c>
      <c r="C28" s="12">
        <v>1183.6600000000001</v>
      </c>
      <c r="D28" s="12">
        <v>1011.22</v>
      </c>
      <c r="E28" s="12">
        <v>1098.07</v>
      </c>
      <c r="F28" s="13">
        <v>85.590000000000146</v>
      </c>
      <c r="G28" s="38">
        <v>107.7945850446693</v>
      </c>
      <c r="H28" s="14">
        <v>117.05266905322284</v>
      </c>
      <c r="I28" s="2"/>
      <c r="J28" s="52"/>
      <c r="K28" s="52"/>
      <c r="L28" s="60"/>
      <c r="M28" s="60"/>
      <c r="N28" s="60"/>
      <c r="O28" s="60"/>
      <c r="P28" s="60"/>
      <c r="Q28" s="60"/>
      <c r="R28" s="48"/>
    </row>
    <row r="29" spans="1:19" x14ac:dyDescent="0.2">
      <c r="I29" s="2"/>
      <c r="J29" s="52"/>
      <c r="K29" s="52"/>
      <c r="L29" s="60"/>
      <c r="M29" s="60"/>
      <c r="N29" s="60"/>
      <c r="O29" s="60"/>
      <c r="P29" s="60"/>
      <c r="Q29" s="60"/>
      <c r="R29" s="37"/>
    </row>
    <row r="30" spans="1:19" x14ac:dyDescent="0.2">
      <c r="I30" s="2"/>
      <c r="J30" s="37"/>
      <c r="K30" s="37"/>
      <c r="L30" s="37"/>
      <c r="M30" s="37"/>
      <c r="N30" s="37"/>
      <c r="O30" s="37"/>
      <c r="P30" s="37"/>
      <c r="Q30" s="37"/>
      <c r="R30" s="37"/>
    </row>
    <row r="31" spans="1:19" x14ac:dyDescent="0.2">
      <c r="I31" s="2"/>
      <c r="J31" s="37"/>
      <c r="K31" s="37"/>
      <c r="L31" s="37"/>
      <c r="M31" s="37"/>
      <c r="N31" s="37"/>
      <c r="O31" s="37"/>
      <c r="P31" s="37"/>
      <c r="Q31" s="37"/>
      <c r="R31" s="37"/>
    </row>
    <row r="32" spans="1:19" x14ac:dyDescent="0.2">
      <c r="G32" s="2"/>
      <c r="I32" s="2"/>
      <c r="J32" s="37"/>
      <c r="K32" s="37"/>
      <c r="L32" s="37"/>
      <c r="M32" s="37"/>
      <c r="N32" s="37"/>
      <c r="O32" s="37"/>
      <c r="P32" s="37"/>
      <c r="Q32" s="37"/>
      <c r="R32" s="37"/>
    </row>
    <row r="33" spans="1:27" x14ac:dyDescent="0.2">
      <c r="G33" s="2"/>
      <c r="H33" s="2"/>
      <c r="I33" s="2"/>
      <c r="J33" s="37"/>
      <c r="K33" s="37"/>
      <c r="L33" s="37"/>
      <c r="M33" s="37"/>
      <c r="N33" s="37"/>
      <c r="O33" s="37"/>
      <c r="P33" s="37"/>
      <c r="Q33" s="37"/>
      <c r="R33" s="37"/>
    </row>
    <row r="34" spans="1:27" x14ac:dyDescent="0.2">
      <c r="G34" s="2"/>
      <c r="I34" s="2"/>
      <c r="J34" s="37"/>
      <c r="K34" s="37"/>
      <c r="L34" s="37"/>
      <c r="M34" s="37"/>
      <c r="N34" s="37"/>
      <c r="O34" s="37"/>
      <c r="P34" s="37"/>
      <c r="Q34" s="37"/>
      <c r="R34" s="37"/>
    </row>
    <row r="35" spans="1:27" x14ac:dyDescent="0.2">
      <c r="G35" s="2"/>
      <c r="I35" s="2"/>
      <c r="J35" s="37"/>
      <c r="K35" s="37"/>
      <c r="L35" s="37"/>
      <c r="M35" s="37"/>
      <c r="N35" s="37"/>
      <c r="O35" s="37"/>
      <c r="P35" s="37"/>
      <c r="Q35" s="37"/>
      <c r="R35" s="37"/>
    </row>
    <row r="36" spans="1:27" x14ac:dyDescent="0.2">
      <c r="G36" s="2"/>
      <c r="I36" s="2"/>
      <c r="J36" s="37"/>
      <c r="K36" s="37"/>
      <c r="L36" s="37"/>
      <c r="M36" s="37"/>
      <c r="N36" s="37"/>
      <c r="O36" s="37"/>
      <c r="P36" s="37"/>
      <c r="Q36" s="37"/>
      <c r="R36" s="37"/>
    </row>
    <row r="37" spans="1:27" s="9" customFormat="1" ht="30.75" customHeight="1" x14ac:dyDescent="0.25">
      <c r="A37" s="7" t="s">
        <v>86</v>
      </c>
      <c r="B37" s="8"/>
      <c r="C37" s="8"/>
      <c r="D37" s="8"/>
      <c r="E37" s="8"/>
      <c r="F37" s="8"/>
      <c r="G37" s="8"/>
      <c r="H37" s="8"/>
      <c r="I37" s="2"/>
      <c r="J37" s="53"/>
      <c r="K37" s="54"/>
      <c r="L37" s="54"/>
      <c r="M37" s="54"/>
      <c r="N37" s="54"/>
      <c r="O37" s="54"/>
      <c r="P37" s="54"/>
      <c r="Q37" s="54"/>
      <c r="R37" s="44"/>
    </row>
    <row r="38" spans="1:2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55"/>
      <c r="K38" s="56"/>
      <c r="L38" s="56"/>
      <c r="M38" s="56"/>
      <c r="N38" s="56"/>
      <c r="O38" s="56"/>
      <c r="P38" s="56"/>
      <c r="Q38" s="56"/>
      <c r="R38" s="49"/>
    </row>
    <row r="39" spans="1:27" ht="14.25" x14ac:dyDescent="0.2">
      <c r="A39" s="4" t="s">
        <v>32</v>
      </c>
      <c r="B39" s="1" t="s">
        <v>33</v>
      </c>
      <c r="C39" s="12">
        <v>224498</v>
      </c>
      <c r="D39" s="12">
        <v>226685</v>
      </c>
      <c r="E39" s="12">
        <v>219143</v>
      </c>
      <c r="F39" s="13">
        <v>5355</v>
      </c>
      <c r="G39" s="14">
        <v>102.44360988030647</v>
      </c>
      <c r="H39" s="14">
        <v>99.03522509208814</v>
      </c>
      <c r="I39" s="45"/>
      <c r="J39" s="43"/>
      <c r="K39" s="43"/>
      <c r="L39" s="43"/>
      <c r="M39" s="43"/>
      <c r="N39" s="43"/>
      <c r="O39" s="43"/>
      <c r="P39" s="43"/>
      <c r="Q39" s="43"/>
      <c r="R39" s="51"/>
      <c r="T39" s="47"/>
      <c r="U39" s="47"/>
      <c r="V39" s="47"/>
      <c r="W39" s="47"/>
      <c r="X39" s="47"/>
      <c r="Y39" s="47"/>
      <c r="Z39" s="47"/>
      <c r="AA39" s="47"/>
    </row>
    <row r="40" spans="1:27" x14ac:dyDescent="0.2">
      <c r="A40" s="4" t="s">
        <v>34</v>
      </c>
      <c r="B40" s="1" t="s">
        <v>33</v>
      </c>
      <c r="C40" s="12">
        <v>1783850</v>
      </c>
      <c r="D40" s="12">
        <v>1559352</v>
      </c>
      <c r="E40" s="12">
        <v>1774465</v>
      </c>
      <c r="F40" s="13">
        <v>9385</v>
      </c>
      <c r="G40" s="14">
        <v>100.52889180682629</v>
      </c>
      <c r="H40" s="14" t="s">
        <v>42</v>
      </c>
      <c r="I40" s="45"/>
      <c r="J40" s="51"/>
      <c r="K40" s="51"/>
      <c r="L40" s="51"/>
      <c r="M40" s="51"/>
      <c r="N40" s="51"/>
      <c r="O40" s="51"/>
      <c r="P40" s="51"/>
      <c r="Q40" s="51"/>
      <c r="R40" s="51"/>
      <c r="S40" s="47"/>
      <c r="T40" s="52"/>
      <c r="U40" s="52"/>
      <c r="V40" s="52"/>
      <c r="W40" s="2"/>
      <c r="X40" s="2"/>
      <c r="Y40" s="52"/>
      <c r="Z40" s="52"/>
      <c r="AA40" s="52"/>
    </row>
    <row r="41" spans="1:2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45"/>
      <c r="J41" s="52"/>
      <c r="K41" s="52"/>
      <c r="L41" s="52"/>
      <c r="M41" s="52"/>
      <c r="N41" s="52"/>
      <c r="O41" s="52"/>
      <c r="P41" s="2"/>
      <c r="Q41" s="2"/>
      <c r="R41" s="50"/>
      <c r="S41" s="52"/>
      <c r="T41" s="52"/>
      <c r="U41" s="52"/>
      <c r="V41" s="52"/>
      <c r="W41" s="2"/>
      <c r="X41" s="2"/>
    </row>
    <row r="42" spans="1:27" x14ac:dyDescent="0.2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3" t="s">
        <v>42</v>
      </c>
      <c r="G42" s="14" t="s">
        <v>42</v>
      </c>
      <c r="H42" s="14" t="s">
        <v>42</v>
      </c>
      <c r="I42" s="45"/>
      <c r="J42" s="52"/>
      <c r="K42" s="52"/>
      <c r="L42" s="52"/>
      <c r="M42" s="52"/>
      <c r="N42" s="52"/>
      <c r="O42" s="52"/>
      <c r="P42" s="2"/>
      <c r="Q42" s="2"/>
      <c r="R42" s="50"/>
      <c r="S42" s="52"/>
      <c r="T42" s="52"/>
      <c r="U42" s="52"/>
      <c r="V42" s="52"/>
      <c r="W42" s="2"/>
      <c r="X42" s="2"/>
    </row>
    <row r="43" spans="1:2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3" t="s">
        <v>42</v>
      </c>
      <c r="G43" s="14" t="s">
        <v>42</v>
      </c>
      <c r="H43" s="14" t="s">
        <v>42</v>
      </c>
      <c r="I43" s="45"/>
      <c r="J43" s="52"/>
      <c r="K43" s="52"/>
      <c r="L43" s="52"/>
      <c r="M43" s="52"/>
      <c r="N43" s="52"/>
      <c r="O43" s="52"/>
      <c r="P43" s="2"/>
      <c r="Q43" s="2"/>
      <c r="R43" s="50"/>
      <c r="S43" s="52"/>
      <c r="T43" s="52"/>
      <c r="U43" s="52"/>
      <c r="V43" s="52"/>
      <c r="W43" s="2"/>
      <c r="X43" s="2"/>
    </row>
    <row r="44" spans="1:27" x14ac:dyDescent="0.2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13" t="s">
        <v>42</v>
      </c>
      <c r="G44" s="14" t="s">
        <v>42</v>
      </c>
      <c r="H44" s="14" t="s">
        <v>42</v>
      </c>
      <c r="I44" s="45"/>
      <c r="J44" s="52"/>
      <c r="K44" s="52"/>
      <c r="L44" s="52"/>
      <c r="M44" s="52"/>
      <c r="N44" s="52"/>
      <c r="O44" s="52"/>
      <c r="P44" s="2"/>
      <c r="Q44" s="2"/>
      <c r="R44" s="50"/>
      <c r="S44" s="52"/>
      <c r="T44" s="52"/>
      <c r="U44" s="52"/>
      <c r="V44" s="52"/>
      <c r="W44" s="2"/>
      <c r="X44" s="2"/>
    </row>
    <row r="45" spans="1:27" x14ac:dyDescent="0.2">
      <c r="A45" s="4" t="s">
        <v>39</v>
      </c>
      <c r="B45" s="1" t="s">
        <v>40</v>
      </c>
      <c r="C45" s="46">
        <v>8.86</v>
      </c>
      <c r="D45" s="12">
        <v>8.81</v>
      </c>
      <c r="E45" s="12">
        <v>8.16</v>
      </c>
      <c r="F45" s="13">
        <v>0.69999999999999929</v>
      </c>
      <c r="G45" s="14">
        <v>108.57843137254901</v>
      </c>
      <c r="H45" s="14">
        <v>100.56753688989784</v>
      </c>
      <c r="I45" s="45"/>
      <c r="J45" s="52"/>
      <c r="K45" s="52"/>
      <c r="L45" s="52"/>
      <c r="M45" s="52"/>
      <c r="N45" s="52"/>
      <c r="O45" s="52"/>
      <c r="P45" s="2"/>
      <c r="Q45" s="2"/>
      <c r="R45" s="50"/>
      <c r="S45" s="52"/>
      <c r="T45" s="52"/>
      <c r="U45" s="52"/>
      <c r="V45" s="52"/>
      <c r="W45" s="2"/>
      <c r="X45" s="2"/>
    </row>
    <row r="46" spans="1:27" x14ac:dyDescent="0.2">
      <c r="A46" s="4" t="s">
        <v>41</v>
      </c>
      <c r="B46" s="1" t="s">
        <v>40</v>
      </c>
      <c r="C46" s="12">
        <v>8.84</v>
      </c>
      <c r="D46" s="12">
        <v>8.83</v>
      </c>
      <c r="E46" s="39">
        <v>8.5299999999999994</v>
      </c>
      <c r="F46" s="13">
        <v>0.3100000000000005</v>
      </c>
      <c r="G46" s="14">
        <v>103.63423212192264</v>
      </c>
      <c r="H46" s="14" t="s">
        <v>42</v>
      </c>
      <c r="I46" s="45"/>
      <c r="J46" s="52"/>
      <c r="K46" s="52"/>
      <c r="L46" s="52"/>
      <c r="M46" s="52"/>
      <c r="N46" s="52"/>
      <c r="O46" s="52"/>
      <c r="P46" s="2"/>
      <c r="Q46" s="2"/>
      <c r="R46" s="50"/>
      <c r="S46" s="52"/>
      <c r="T46" s="52"/>
      <c r="U46" s="52"/>
      <c r="V46" s="52"/>
      <c r="W46" s="2"/>
      <c r="X46" s="2"/>
    </row>
    <row r="47" spans="1:27" x14ac:dyDescent="0.2">
      <c r="J47" s="52"/>
      <c r="K47" s="52"/>
      <c r="L47" s="52"/>
      <c r="M47" s="52"/>
      <c r="N47" s="59"/>
      <c r="O47" s="52"/>
      <c r="P47" s="2"/>
      <c r="Q47" s="2"/>
      <c r="R47" s="37"/>
      <c r="S47" s="52"/>
      <c r="T47" s="52"/>
      <c r="U47" s="52"/>
      <c r="V47" s="52"/>
      <c r="W47" s="2"/>
      <c r="X47" s="2"/>
    </row>
    <row r="48" spans="1:27" x14ac:dyDescent="0.2">
      <c r="A48" s="37" t="s">
        <v>43</v>
      </c>
      <c r="J48" s="37"/>
      <c r="K48" s="37"/>
      <c r="L48" s="37"/>
      <c r="M48" s="37"/>
      <c r="N48" s="37"/>
      <c r="O48" s="37"/>
      <c r="P48" s="37"/>
      <c r="Q48" s="37"/>
      <c r="R48" s="37"/>
    </row>
    <row r="49" spans="5:5" x14ac:dyDescent="0.2">
      <c r="E49" s="2"/>
    </row>
  </sheetData>
  <mergeCells count="5">
    <mergeCell ref="J37:Q37"/>
    <mergeCell ref="J1:Q1"/>
    <mergeCell ref="J2:Q2"/>
    <mergeCell ref="J38:Q38"/>
    <mergeCell ref="J20:Q20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G40" sqref="G40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57">
        <v>2015</v>
      </c>
      <c r="B7" s="58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57">
        <v>2016</v>
      </c>
      <c r="B12" s="58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57">
        <v>2017</v>
      </c>
      <c r="B17" s="58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55"/>
      <c r="N21" s="56"/>
      <c r="O21" s="56"/>
      <c r="P21" s="56"/>
      <c r="Q21" s="56"/>
      <c r="R21" s="56"/>
      <c r="S21" s="56"/>
      <c r="T21" s="56"/>
      <c r="U21" s="56"/>
      <c r="V21" s="56"/>
    </row>
    <row r="22" spans="1:22" ht="14.1" customHeight="1" thickBot="1" x14ac:dyDescent="0.3">
      <c r="A22" s="57">
        <v>2018</v>
      </c>
      <c r="B22" s="58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7">
        <v>2019</v>
      </c>
      <c r="B27" s="58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7">
        <v>2020</v>
      </c>
      <c r="B32" s="58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 ht="12.95" customHeight="1" x14ac:dyDescent="0.25">
      <c r="A34" s="30">
        <v>2021</v>
      </c>
      <c r="B34" s="18">
        <v>2</v>
      </c>
      <c r="C34" s="18">
        <v>30293.4</v>
      </c>
      <c r="D34" s="18">
        <v>120645.14</v>
      </c>
      <c r="E34" s="18">
        <v>15839.68</v>
      </c>
      <c r="F34" s="18">
        <v>32563.56</v>
      </c>
      <c r="G34" s="18">
        <v>5289.1</v>
      </c>
      <c r="H34" s="18">
        <v>10662.01</v>
      </c>
      <c r="I34" s="18">
        <v>28983.46</v>
      </c>
      <c r="J34" s="31">
        <v>3689.97</v>
      </c>
      <c r="L34" s="6"/>
      <c r="M34" s="6"/>
      <c r="N34" s="6"/>
      <c r="O34" s="6"/>
      <c r="P34" s="6"/>
      <c r="Q34" s="6"/>
      <c r="R34" s="6"/>
      <c r="S34" s="6"/>
    </row>
    <row r="35" spans="1:19" x14ac:dyDescent="0.25">
      <c r="C35" s="11"/>
      <c r="D35" s="11"/>
      <c r="E35" s="11"/>
      <c r="F35" s="11"/>
      <c r="G35" s="11"/>
      <c r="H35" s="11"/>
      <c r="I35" s="11"/>
      <c r="J35" s="11"/>
      <c r="L35" s="40"/>
      <c r="M35" s="40"/>
      <c r="N35" s="40"/>
      <c r="O35" s="40"/>
      <c r="P35" s="40"/>
      <c r="Q35" s="40"/>
      <c r="R35" s="40"/>
      <c r="S35" s="40"/>
    </row>
    <row r="36" spans="1:19" x14ac:dyDescent="0.25">
      <c r="A36" s="42" t="s">
        <v>83</v>
      </c>
      <c r="B36" s="42"/>
      <c r="C36" s="41">
        <f>C34/C33*100</f>
        <v>97.308465336023446</v>
      </c>
      <c r="D36" s="41">
        <f t="shared" ref="D36:J36" si="0">D34/D33*100</f>
        <v>102.84339120840696</v>
      </c>
      <c r="E36" s="41">
        <f t="shared" si="0"/>
        <v>96.349092466279401</v>
      </c>
      <c r="F36" s="41">
        <f t="shared" si="0"/>
        <v>97.645489667381952</v>
      </c>
      <c r="G36" s="41">
        <f t="shared" si="0"/>
        <v>97.269731276528461</v>
      </c>
      <c r="H36" s="41">
        <f t="shared" si="0"/>
        <v>107.24005475654761</v>
      </c>
      <c r="I36" s="41">
        <f t="shared" si="0"/>
        <v>104.82669672931284</v>
      </c>
      <c r="J36" s="41">
        <f t="shared" si="0"/>
        <v>83.99427195381142</v>
      </c>
    </row>
    <row r="37" spans="1:19" x14ac:dyDescent="0.25">
      <c r="A37" s="42" t="s">
        <v>84</v>
      </c>
      <c r="B37" s="42"/>
      <c r="C37" s="41">
        <f>C34/C29*100</f>
        <v>98.955578864363105</v>
      </c>
      <c r="D37" s="41">
        <f t="shared" ref="D37:J37" si="1">D34/D29*100</f>
        <v>101.70468641871192</v>
      </c>
      <c r="E37" s="41">
        <f t="shared" si="1"/>
        <v>96.641104659427796</v>
      </c>
      <c r="F37" s="41">
        <f t="shared" si="1"/>
        <v>96.74225760335969</v>
      </c>
      <c r="G37" s="41">
        <f t="shared" si="1"/>
        <v>91.756631802465876</v>
      </c>
      <c r="H37" s="41">
        <f t="shared" si="1"/>
        <v>82.092059744977433</v>
      </c>
      <c r="I37" s="41">
        <f t="shared" si="1"/>
        <v>111.17817147933707</v>
      </c>
      <c r="J37" s="41">
        <f t="shared" si="1"/>
        <v>87.225909851643834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2021-09-22T08:12:33Z</cp:lastPrinted>
  <dcterms:created xsi:type="dcterms:W3CDTF">2020-03-20T15:46:41Z</dcterms:created>
  <dcterms:modified xsi:type="dcterms:W3CDTF">2021-09-22T08:13:36Z</dcterms:modified>
</cp:coreProperties>
</file>