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2\07_22\"/>
    </mc:Choice>
  </mc:AlternateContent>
  <xr:revisionPtr revIDLastSave="0" documentId="13_ncr:1_{75D036B3-0B61-4971-9FFB-B939CAAC70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  <sheet name="Lis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1" i="2" l="1"/>
  <c r="AC11" i="2"/>
  <c r="AC10" i="2"/>
  <c r="AC9" i="2" l="1"/>
  <c r="AC8" i="2" l="1"/>
  <c r="AC7" i="2" l="1"/>
  <c r="AC6" i="2" l="1"/>
  <c r="AC5" i="2" l="1"/>
  <c r="Z16" i="2" l="1"/>
  <c r="AA16" i="2" s="1"/>
  <c r="Z15" i="2" l="1"/>
  <c r="AA15" i="2" s="1"/>
  <c r="Z14" i="2" l="1"/>
  <c r="AA14" i="2" s="1"/>
  <c r="Z13" i="2" l="1"/>
  <c r="AA13" i="2" s="1"/>
  <c r="AA12" i="2" l="1"/>
  <c r="Z12" i="2"/>
  <c r="Z11" i="2" l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B3" i="3" l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<sst xmlns="http://schemas.openxmlformats.org/spreadsheetml/2006/main" count="98" uniqueCount="71">
  <si>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</si>
  <si>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</si>
  <si>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</si>
  <si>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</si>
  <si>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</si>
  <si>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</si>
  <si>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</si>
  <si>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</si>
  <si>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</si>
  <si>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</si>
  <si>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</si>
  <si>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</si>
  <si>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</si>
  <si>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</si>
  <si>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</si>
  <si>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</si>
  <si>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</si>
  <si>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</si>
  <si>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</si>
  <si>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</si>
  <si>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</si>
  <si>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</si>
  <si>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</si>
  <si>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</si>
  <si>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</si>
  <si>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</si>
  <si>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</si>
  <si>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</si>
  <si>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</si>
  <si>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</si>
  <si>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</si>
  <si>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</si>
  <si>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</si>
  <si>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</si>
  <si>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</si>
  <si>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</si>
  <si>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</si>
  <si>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</si>
  <si>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</si>
  <si>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</si>
  <si>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</si>
  <si>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</si>
  <si>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</si>
  <si>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</si>
  <si>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</si>
  <si>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</si>
  <si>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</si>
  <si>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</si>
  <si>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</si>
  <si>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</si>
  <si>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</si>
  <si>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</si>
  <si>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</si>
  <si>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</si>
  <si>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</si>
  <si>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</si>
  <si>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</si>
  <si>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</si>
  <si>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</si>
  <si>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11,40</t>
  </si>
  <si>
    <t>10,51</t>
  </si>
  <si>
    <t>12,92</t>
  </si>
  <si>
    <t>3,74</t>
  </si>
  <si>
    <t>3,34</t>
  </si>
  <si>
    <t>Nákup mléka, hodnota nákupu, obsah tuku, obsah bílkovin, cena - měsíční údaje (Červenec/2022)</t>
  </si>
  <si>
    <t>10,69</t>
  </si>
  <si>
    <t>9,65</t>
  </si>
  <si>
    <t>11,38</t>
  </si>
  <si>
    <t>3,89</t>
  </si>
  <si>
    <t>3,43</t>
  </si>
  <si>
    <t>Nákup mléka, hodnota nákupu,obsah tuku, obsah bílkovin, cena - údaje od počátku roku (Červenec/2022)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</si>
</sst>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2-4371-9F95-BA6BA68EE72F}"/>
            </c:ext>
          </c:extLst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2-4371-9F95-BA6BA68EE72F}"/>
            </c:ext>
          </c:extLst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2-4371-9F95-BA6BA68EE72F}"/>
            </c:ext>
          </c:extLst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42-4371-9F95-BA6BA68EE72F}"/>
            </c:ext>
          </c:extLst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42-4371-9F95-BA6BA68EE72F}"/>
            </c:ext>
          </c:extLst>
        </c:ser>
        <c:ser>
          <c:idx val="5"/>
          <c:order val="5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6-4939-8D68-F79AD3DEF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89778481755483241"/>
          <c:h val="9.2241875989218763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18</xdr:row>
      <xdr:rowOff>9524</xdr:rowOff>
    </xdr:from>
    <xdr:to>
      <xdr:col>29</xdr:col>
      <xdr:colOff>323849</xdr:colOff>
      <xdr:row>42</xdr:row>
      <xdr:rowOff>107949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"/>
  <sheetViews>
    <sheetView showGridLines="0" tabSelected="1" workbookViewId="0">
      <selection activeCell="F4" sqref="F4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39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2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30">
        <v>2022</v>
      </c>
      <c r="B4" s="30" t="s">
        <v>45</v>
      </c>
      <c r="C4" s="32" t="s">
        <v>59</v>
      </c>
      <c r="D4" s="32" t="s">
        <v>60</v>
      </c>
      <c r="E4" s="32" t="s">
        <v>61</v>
      </c>
      <c r="F4" s="31">
        <v>226696</v>
      </c>
      <c r="G4" s="33">
        <v>2583790</v>
      </c>
      <c r="H4" s="32" t="s">
        <v>62</v>
      </c>
      <c r="I4" s="32" t="s">
        <v>63</v>
      </c>
      <c r="J4" s="30" t="s">
        <v>11</v>
      </c>
      <c r="K4" s="30" t="s">
        <v>11</v>
      </c>
      <c r="L4" s="30" t="s">
        <v>11</v>
      </c>
    </row>
    <row r="6" spans="1:22" x14ac:dyDescent="0.2">
      <c r="A6" s="5" t="s">
        <v>14</v>
      </c>
    </row>
    <row r="11" spans="1:22" s="1" customFormat="1" ht="15" x14ac:dyDescent="0.25">
      <c r="A11" s="41" t="s">
        <v>70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7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0">
        <v>2022</v>
      </c>
      <c r="B14" s="30" t="s">
        <v>45</v>
      </c>
      <c r="C14" s="32" t="s">
        <v>65</v>
      </c>
      <c r="D14" s="32" t="s">
        <v>66</v>
      </c>
      <c r="E14" s="32" t="s">
        <v>67</v>
      </c>
      <c r="F14" s="31">
        <v>1580629</v>
      </c>
      <c r="G14" s="31">
        <v>16898459</v>
      </c>
      <c r="H14" s="32" t="s">
        <v>68</v>
      </c>
      <c r="I14" s="32" t="s">
        <v>69</v>
      </c>
      <c r="J14" s="33" t="s">
        <v>11</v>
      </c>
      <c r="K14" s="33" t="s">
        <v>11</v>
      </c>
      <c r="L14" s="32" t="s">
        <v>11</v>
      </c>
    </row>
    <row r="16" spans="1:2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5"/>
  <sheetViews>
    <sheetView showGridLines="0" workbookViewId="0">
      <selection activeCell="AD11" sqref="AD11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hidden="1" customWidth="1"/>
    <col min="12" max="12" width="8.28515625" style="10" hidden="1" customWidth="1"/>
    <col min="13" max="13" width="7.140625" style="10" hidden="1" customWidth="1"/>
    <col min="14" max="14" width="8.42578125" style="10" hidden="1" customWidth="1"/>
    <col min="15" max="15" width="7.140625" style="10" customWidth="1"/>
    <col min="16" max="16" width="7.85546875" style="10" customWidth="1"/>
    <col min="17" max="17" width="7.1406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9.140625" style="10" customWidth="1"/>
    <col min="28" max="28" width="7.7109375" style="10" customWidth="1"/>
    <col min="29" max="29" width="8.140625" style="10" customWidth="1"/>
    <col min="30" max="30" width="9.140625" style="10" customWidth="1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30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30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30" ht="4.5" customHeight="1" thickBot="1" x14ac:dyDescent="0.25"/>
    <row r="4" spans="1:30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  <c r="AB4" s="17" t="s">
        <v>56</v>
      </c>
      <c r="AC4" s="18" t="s">
        <v>57</v>
      </c>
      <c r="AD4" s="18" t="s">
        <v>58</v>
      </c>
    </row>
    <row r="5" spans="1:30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6" si="0">Y5/B5</f>
        <v>7117.5806451612907</v>
      </c>
      <c r="AA5" s="22">
        <f t="shared" ref="AA5:AA16" si="1">Z5-W5</f>
        <v>84.483870967742405</v>
      </c>
      <c r="AB5" s="21">
        <v>225970</v>
      </c>
      <c r="AC5" s="22">
        <f t="shared" ref="AC5:AC11" si="2">AB5/B5</f>
        <v>7289.3548387096771</v>
      </c>
      <c r="AD5" s="22">
        <f t="shared" ref="AD5:AD11" si="3">AC5-Z5</f>
        <v>171.77419354838639</v>
      </c>
    </row>
    <row r="6" spans="1:30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B6" s="21">
        <v>209336</v>
      </c>
      <c r="AC6" s="22">
        <f t="shared" si="2"/>
        <v>7476.2857142857147</v>
      </c>
      <c r="AD6" s="22">
        <f t="shared" si="3"/>
        <v>219.03571428571468</v>
      </c>
    </row>
    <row r="7" spans="1:30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  <c r="AB7" s="21">
        <v>235230</v>
      </c>
      <c r="AC7" s="22">
        <f t="shared" si="2"/>
        <v>7588.0645161290322</v>
      </c>
      <c r="AD7" s="22">
        <f t="shared" si="3"/>
        <v>171.4838709677415</v>
      </c>
    </row>
    <row r="8" spans="1:30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  <c r="AB8" s="21">
        <v>227264</v>
      </c>
      <c r="AC8" s="22">
        <f t="shared" si="2"/>
        <v>7575.4666666666662</v>
      </c>
      <c r="AD8" s="22">
        <f t="shared" si="3"/>
        <v>106.43333333333248</v>
      </c>
    </row>
    <row r="9" spans="1:30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4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  <c r="AB9" s="28">
        <v>233676</v>
      </c>
      <c r="AC9" s="22">
        <f t="shared" si="2"/>
        <v>7537.9354838709678</v>
      </c>
      <c r="AD9" s="22">
        <f t="shared" si="3"/>
        <v>32.483870967742405</v>
      </c>
    </row>
    <row r="10" spans="1:30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4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  <c r="AB10" s="28">
        <v>222457</v>
      </c>
      <c r="AC10" s="22">
        <f t="shared" si="2"/>
        <v>7415.2333333333336</v>
      </c>
      <c r="AD10" s="22">
        <f t="shared" si="3"/>
        <v>9.7333333333335759</v>
      </c>
    </row>
    <row r="11" spans="1:30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4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  <c r="AB11" s="21">
        <v>226696</v>
      </c>
      <c r="AC11" s="22">
        <f t="shared" si="2"/>
        <v>7312.7741935483873</v>
      </c>
      <c r="AD11" s="22">
        <f t="shared" si="3"/>
        <v>0.35483870967800613</v>
      </c>
    </row>
    <row r="12" spans="1:30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4"/>
        <v>-94.419354838710206</v>
      </c>
      <c r="V12" s="28">
        <v>219143</v>
      </c>
      <c r="W12" s="22">
        <v>7069.1290322580644</v>
      </c>
      <c r="X12" s="22">
        <v>389</v>
      </c>
      <c r="Y12" s="28">
        <v>224498</v>
      </c>
      <c r="Z12" s="22">
        <f t="shared" si="0"/>
        <v>7241.8709677419356</v>
      </c>
      <c r="AA12" s="22">
        <f t="shared" si="1"/>
        <v>172.7419354838712</v>
      </c>
      <c r="AB12" s="28"/>
      <c r="AC12" s="22"/>
      <c r="AD12" s="22"/>
    </row>
    <row r="13" spans="1:30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4"/>
        <v>-205.13333333333321</v>
      </c>
      <c r="V13" s="21">
        <v>208538</v>
      </c>
      <c r="W13" s="22">
        <v>6951.2666666666664</v>
      </c>
      <c r="X13" s="22">
        <v>417.59999999999945</v>
      </c>
      <c r="Y13" s="28">
        <v>213218</v>
      </c>
      <c r="Z13" s="22">
        <f t="shared" si="0"/>
        <v>7107.2666666666664</v>
      </c>
      <c r="AA13" s="22">
        <f t="shared" si="1"/>
        <v>156</v>
      </c>
      <c r="AB13" s="28"/>
      <c r="AC13" s="22"/>
      <c r="AD13" s="22"/>
    </row>
    <row r="14" spans="1:30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4"/>
        <v>-120.3548387096771</v>
      </c>
      <c r="V14" s="21">
        <v>211928</v>
      </c>
      <c r="W14" s="22">
        <v>6836.3870967741932</v>
      </c>
      <c r="X14" s="22">
        <v>369.4193548387093</v>
      </c>
      <c r="Y14" s="21">
        <v>217303</v>
      </c>
      <c r="Z14" s="22">
        <f t="shared" si="0"/>
        <v>7009.7741935483873</v>
      </c>
      <c r="AA14" s="22">
        <f t="shared" si="1"/>
        <v>173.38709677419411</v>
      </c>
      <c r="AB14" s="21"/>
      <c r="AC14" s="22"/>
      <c r="AD14" s="22"/>
    </row>
    <row r="15" spans="1:30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4"/>
        <v>3.8666666666667879</v>
      </c>
      <c r="V15" s="21">
        <v>204706</v>
      </c>
      <c r="W15" s="22">
        <v>6823.5333333333338</v>
      </c>
      <c r="X15" s="22">
        <v>273.86666666666679</v>
      </c>
      <c r="Y15" s="21">
        <v>210477</v>
      </c>
      <c r="Z15" s="22">
        <f t="shared" si="0"/>
        <v>7015.9</v>
      </c>
      <c r="AA15" s="22">
        <f t="shared" si="1"/>
        <v>192.36666666666588</v>
      </c>
      <c r="AB15" s="21"/>
      <c r="AC15" s="22"/>
      <c r="AD15" s="22"/>
    </row>
    <row r="16" spans="1:30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4"/>
        <v>80.935483870967801</v>
      </c>
      <c r="V16" s="25">
        <v>214711</v>
      </c>
      <c r="W16" s="26">
        <v>6926.1612903225805</v>
      </c>
      <c r="X16" s="26">
        <v>160.322580645161</v>
      </c>
      <c r="Y16" s="25">
        <v>220191</v>
      </c>
      <c r="Z16" s="26">
        <f t="shared" si="0"/>
        <v>7102.9354838709678</v>
      </c>
      <c r="AA16" s="26">
        <f t="shared" si="1"/>
        <v>176.7741935483873</v>
      </c>
      <c r="AB16" s="25"/>
      <c r="AC16" s="26"/>
      <c r="AD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2022-08-22T05:04:25Z</cp:lastPrinted>
  <dcterms:created xsi:type="dcterms:W3CDTF">2020-03-20T14:10:46Z</dcterms:created>
  <dcterms:modified xsi:type="dcterms:W3CDTF">2022-08-22T05:04:43Z</dcterms:modified>
</cp:coreProperties>
</file>