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4940" windowHeight="744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  <c r="C88" i="1"/>
  <c r="B88" i="1"/>
  <c r="I87" i="1"/>
  <c r="H87" i="1"/>
  <c r="G87" i="1"/>
  <c r="F87" i="1"/>
  <c r="E87" i="1"/>
  <c r="D87" i="1"/>
  <c r="C87" i="1"/>
  <c r="B87" i="1"/>
  <c r="G10" i="1"/>
  <c r="G9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F8" i="1"/>
  <c r="F7" i="1"/>
  <c r="F6" i="1"/>
  <c r="F5" i="1"/>
  <c r="G6" i="1"/>
  <c r="F11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G12" i="1"/>
  <c r="F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<sst xmlns="http://schemas.openxmlformats.org/spreadsheetml/2006/main" count="163" uniqueCount="80">
  <si>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</si>
  <si>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</si>
  <si>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</si>
  <si>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</si>
  <si>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</si>
  <si>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</si>
  <si>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</si>
  <si>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</si>
  <si>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</si>
  <si>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</si>
  <si>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</si>
  <si>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</si>
  <si>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</si>
  <si>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</si>
  <si>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</si>
  <si>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</si>
  <si>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</si>
  <si>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</si>
  <si>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</si>
  <si>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</si>
  <si>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</si>
  <si>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</si>
  <si>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</si>
  <si>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</si>
  <si>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</si>
  <si>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</si>
  <si>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</si>
  <si>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</si>
  <si>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</si>
  <si>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</si>
  <si>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</si>
  <si>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</si>
  <si>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</si>
  <si>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</si>
  <si>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</si>
  <si>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</si>
  <si>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</si>
  <si>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</si>
  <si>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</si>
  <si>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</si>
  <si>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</si>
  <si>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</si>
  <si>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</si>
  <si>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</si>
  <si>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</si>
  <si>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</si>
  <si>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</si>
  <si>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</si>
  <si>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</si>
  <si>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</si>
  <si>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</si>
  <si>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</si>
  <si>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</si>
  <si>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</si>
  <si>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</si>
  <si>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</si>
  <si>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</si>
  <si>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</si>
  <si>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</si>
  <si>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</si>
  <si>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</si>
  <si>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</si>
  <si>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</si>
  <si>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</si>
  <si>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</si>
  <si>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</si>
  <si>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</si>
  <si>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</si>
  <si>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</si>
  <si>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</si>
  <si>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</si>
  <si>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</si>
  <si>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</si>
  <si>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</si>
  <si>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</si>
  <si>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</si>
  <si>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Souhrn údajů mlékárenského průmyslu ČR - BŘEZEN  2016</t>
  </si>
  <si>
    <t>1.Q 2016</t>
  </si>
  <si>
    <t>1.Q.2016 /1.Q.2015</t>
  </si>
  <si>
    <t>1.Q.2016 /4.Q.2015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</si>
</sst>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2" fontId="9" fillId="0" borderId="2" xfId="0" applyNumberFormat="1" applyFont="1" applyBorder="1"/>
    <xf numFmtId="164" fontId="9" fillId="0" borderId="2" xfId="0" applyNumberFormat="1" applyFont="1" applyBorder="1"/>
    <xf numFmtId="164" fontId="21" fillId="0" borderId="11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164" fontId="21" fillId="0" borderId="2" xfId="0" applyNumberFormat="1" applyFont="1" applyBorder="1"/>
    <xf numFmtId="0" fontId="25" fillId="0" borderId="0" xfId="0" applyFont="1" applyAlignment="1">
      <alignment wrapText="1"/>
    </xf>
    <xf numFmtId="166" fontId="25" fillId="0" borderId="0" xfId="0" applyNumberFormat="1" applyFont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8"/>
  <sheetViews>
    <sheetView showGridLines="0" tabSelected="1" zoomScaleNormal="100" workbookViewId="0">
      <selection activeCell="K92" sqref="K92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4" t="s">
        <v>76</v>
      </c>
      <c r="B1" s="124"/>
      <c r="C1" s="124"/>
      <c r="D1" s="124"/>
      <c r="E1" s="124"/>
      <c r="F1" s="124"/>
      <c r="G1" s="124"/>
      <c r="H1" s="124"/>
    </row>
    <row r="2" spans="1:10" ht="2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20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216401</v>
      </c>
      <c r="D5" s="15">
        <v>200233</v>
      </c>
      <c r="E5" s="16">
        <v>211059</v>
      </c>
      <c r="F5" s="111">
        <f>C5-E5</f>
        <v>5342</v>
      </c>
      <c r="G5" s="110">
        <f t="shared" ref="G5:G12" si="0">C5/E5*100</f>
        <v>102.53104582131063</v>
      </c>
      <c r="H5" s="18">
        <f>C5/D5*100</f>
        <v>108.07459309903962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624792</v>
      </c>
      <c r="D6" s="21">
        <v>408391</v>
      </c>
      <c r="E6" s="22">
        <v>600230</v>
      </c>
      <c r="F6" s="22">
        <f>C6-E6</f>
        <v>24562</v>
      </c>
      <c r="G6" s="23">
        <f t="shared" si="0"/>
        <v>104.09209802908886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14255</v>
      </c>
      <c r="D7" s="21">
        <v>13264</v>
      </c>
      <c r="E7" s="22">
        <v>13181</v>
      </c>
      <c r="F7" s="26">
        <f>C7-E7</f>
        <v>1074</v>
      </c>
      <c r="G7" s="23">
        <f t="shared" si="0"/>
        <v>108.14809195053485</v>
      </c>
      <c r="H7" s="27">
        <f>C7/D7*100</f>
        <v>107.47135102533171</v>
      </c>
    </row>
    <row r="8" spans="1:10" ht="21" customHeight="1" thickBot="1" x14ac:dyDescent="0.25">
      <c r="A8" s="28" t="s">
        <v>9</v>
      </c>
      <c r="B8" s="29" t="s">
        <v>8</v>
      </c>
      <c r="C8" s="30">
        <v>43036</v>
      </c>
      <c r="D8" s="30">
        <v>28781</v>
      </c>
      <c r="E8" s="31">
        <v>39953</v>
      </c>
      <c r="F8" s="26">
        <f>C8-E8</f>
        <v>3083</v>
      </c>
      <c r="G8" s="33">
        <f t="shared" si="0"/>
        <v>107.71656696618528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5">
        <v>193</v>
      </c>
      <c r="D9" s="121" t="s">
        <v>69</v>
      </c>
      <c r="E9" s="16">
        <v>960</v>
      </c>
      <c r="F9" s="36"/>
      <c r="G9" s="23">
        <f t="shared" si="0"/>
        <v>20.104166666666668</v>
      </c>
      <c r="H9" s="27"/>
    </row>
    <row r="10" spans="1:10" ht="16.5" customHeight="1" thickBot="1" x14ac:dyDescent="0.25">
      <c r="A10" s="28" t="s">
        <v>9</v>
      </c>
      <c r="B10" s="29" t="s">
        <v>8</v>
      </c>
      <c r="C10" s="30">
        <v>983</v>
      </c>
      <c r="D10" s="112" t="s">
        <v>69</v>
      </c>
      <c r="E10" s="31">
        <v>2652</v>
      </c>
      <c r="F10" s="32"/>
      <c r="G10" s="33">
        <f t="shared" si="0"/>
        <v>37.066365007541478</v>
      </c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39">
        <v>6.8058373112878403</v>
      </c>
      <c r="D11" s="39">
        <v>7.0846863404134179</v>
      </c>
      <c r="E11" s="39">
        <v>8.3142628364580524</v>
      </c>
      <c r="F11" s="17">
        <f t="shared" ref="F11:F12" si="1">C11-E11</f>
        <v>-1.5084255251702121</v>
      </c>
      <c r="G11" s="40">
        <f t="shared" si="0"/>
        <v>81.857375033228877</v>
      </c>
      <c r="H11" s="41">
        <f>C11/D11*100</f>
        <v>96.064059638957772</v>
      </c>
    </row>
    <row r="12" spans="1:10" ht="18" customHeight="1" thickBot="1" x14ac:dyDescent="0.25">
      <c r="A12" s="28" t="s">
        <v>9</v>
      </c>
      <c r="B12" s="29" t="s">
        <v>12</v>
      </c>
      <c r="C12" s="42">
        <v>7.0675536818653244</v>
      </c>
      <c r="D12" s="42">
        <v>7.206904657546322</v>
      </c>
      <c r="E12" s="33">
        <v>8.4067174249870877</v>
      </c>
      <c r="F12" s="107">
        <f t="shared" si="1"/>
        <v>-1.3391637431217633</v>
      </c>
      <c r="G12" s="33">
        <f t="shared" si="0"/>
        <v>84.070313352731489</v>
      </c>
      <c r="H12" s="34" t="s">
        <v>10</v>
      </c>
    </row>
    <row r="13" spans="1:10" ht="15.75" customHeight="1" x14ac:dyDescent="0.2">
      <c r="A13" s="125" t="s">
        <v>62</v>
      </c>
      <c r="B13" s="125"/>
      <c r="C13" s="125"/>
      <c r="D13" s="125"/>
      <c r="E13" s="125"/>
      <c r="F13" s="125"/>
      <c r="G13" s="125"/>
      <c r="H13" s="125"/>
    </row>
    <row r="14" spans="1:10" ht="14.25" customHeight="1" x14ac:dyDescent="0.2">
      <c r="A14" s="114" t="s">
        <v>72</v>
      </c>
      <c r="B14" s="113"/>
      <c r="C14" s="113"/>
      <c r="D14" s="113"/>
      <c r="E14" s="113"/>
      <c r="F14" s="113"/>
      <c r="G14" s="113"/>
      <c r="H14" s="113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9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8" t="s">
        <v>4</v>
      </c>
      <c r="D17" s="5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115" t="s">
        <v>15</v>
      </c>
      <c r="B18" s="116" t="s">
        <v>12</v>
      </c>
      <c r="C18" s="117">
        <v>11.604601638690145</v>
      </c>
      <c r="D18" s="118">
        <v>11.789807049439915</v>
      </c>
      <c r="E18" s="118">
        <v>12.591948489818597</v>
      </c>
      <c r="F18" s="118">
        <f t="shared" ref="F18:F27" si="2">C18-E18</f>
        <v>-0.98734685112845177</v>
      </c>
      <c r="G18" s="118">
        <f t="shared" ref="G18:G27" si="3">C18/E18*100</f>
        <v>92.158903350607062</v>
      </c>
      <c r="H18" s="119">
        <f t="shared" ref="H18:H30" si="4">C18/D18*100</f>
        <v>98.429105667521782</v>
      </c>
      <c r="I18" s="54"/>
      <c r="J18" s="54"/>
    </row>
    <row r="19" spans="1:10" ht="32.1" customHeight="1" x14ac:dyDescent="0.2">
      <c r="A19" s="115" t="s">
        <v>16</v>
      </c>
      <c r="B19" s="116" t="s">
        <v>12</v>
      </c>
      <c r="C19" s="117">
        <v>8.918609398197912</v>
      </c>
      <c r="D19" s="118">
        <v>9.3465235984152315</v>
      </c>
      <c r="E19" s="118">
        <v>9.8717761236452599</v>
      </c>
      <c r="F19" s="118">
        <f t="shared" si="2"/>
        <v>-0.95316672544734793</v>
      </c>
      <c r="G19" s="118">
        <f t="shared" si="3"/>
        <v>90.3445265217848</v>
      </c>
      <c r="H19" s="119">
        <f t="shared" si="4"/>
        <v>95.421675281600145</v>
      </c>
      <c r="I19" s="54"/>
      <c r="J19" s="54"/>
    </row>
    <row r="20" spans="1:10" ht="36" customHeight="1" x14ac:dyDescent="0.2">
      <c r="A20" s="115" t="s">
        <v>17</v>
      </c>
      <c r="B20" s="116" t="s">
        <v>12</v>
      </c>
      <c r="C20" s="117">
        <v>14.556138849391134</v>
      </c>
      <c r="D20" s="118">
        <v>14.775599648509965</v>
      </c>
      <c r="E20" s="118">
        <v>16.949537949981547</v>
      </c>
      <c r="F20" s="118">
        <f t="shared" si="2"/>
        <v>-2.3933991005904129</v>
      </c>
      <c r="G20" s="118">
        <f t="shared" si="3"/>
        <v>85.879266398568589</v>
      </c>
      <c r="H20" s="119">
        <f t="shared" si="4"/>
        <v>98.514708002791878</v>
      </c>
      <c r="I20" s="54"/>
      <c r="J20" s="54"/>
    </row>
    <row r="21" spans="1:10" ht="32.1" customHeight="1" x14ac:dyDescent="0.2">
      <c r="A21" s="115" t="s">
        <v>18</v>
      </c>
      <c r="B21" s="116" t="s">
        <v>12</v>
      </c>
      <c r="C21" s="117">
        <v>11.481247508817845</v>
      </c>
      <c r="D21" s="118">
        <v>12.0003957261575</v>
      </c>
      <c r="E21" s="118">
        <v>13.492829295342815</v>
      </c>
      <c r="F21" s="118">
        <f t="shared" si="2"/>
        <v>-2.011581786524971</v>
      </c>
      <c r="G21" s="118">
        <f t="shared" si="3"/>
        <v>85.091475312599641</v>
      </c>
      <c r="H21" s="119">
        <f t="shared" si="4"/>
        <v>95.673907517832461</v>
      </c>
      <c r="I21" s="54"/>
      <c r="J21" s="54"/>
    </row>
    <row r="22" spans="1:10" ht="32.1" customHeight="1" x14ac:dyDescent="0.2">
      <c r="A22" s="115" t="s">
        <v>19</v>
      </c>
      <c r="B22" s="116" t="s">
        <v>20</v>
      </c>
      <c r="C22" s="117">
        <v>25.120814214585568</v>
      </c>
      <c r="D22" s="118">
        <v>25.748383518653789</v>
      </c>
      <c r="E22" s="118">
        <v>27.451892215739697</v>
      </c>
      <c r="F22" s="118">
        <f t="shared" si="2"/>
        <v>-2.331078001154129</v>
      </c>
      <c r="G22" s="118">
        <f t="shared" si="3"/>
        <v>91.508497910327677</v>
      </c>
      <c r="H22" s="119">
        <f t="shared" si="4"/>
        <v>97.56268464925742</v>
      </c>
      <c r="I22" s="54"/>
      <c r="J22" s="54"/>
    </row>
    <row r="23" spans="1:10" ht="32.1" customHeight="1" x14ac:dyDescent="0.2">
      <c r="A23" s="115" t="s">
        <v>21</v>
      </c>
      <c r="B23" s="116" t="s">
        <v>20</v>
      </c>
      <c r="C23" s="117">
        <v>32.175387151143099</v>
      </c>
      <c r="D23" s="118">
        <v>33.616424514825269</v>
      </c>
      <c r="E23" s="118">
        <v>34.277838258941507</v>
      </c>
      <c r="F23" s="118">
        <f t="shared" si="2"/>
        <v>-2.1024511077984087</v>
      </c>
      <c r="G23" s="118">
        <f t="shared" si="3"/>
        <v>93.866441950288461</v>
      </c>
      <c r="H23" s="119">
        <f t="shared" si="4"/>
        <v>95.713293770886736</v>
      </c>
      <c r="I23" s="54"/>
      <c r="J23" s="54"/>
    </row>
    <row r="24" spans="1:10" ht="32.1" customHeight="1" x14ac:dyDescent="0.2">
      <c r="A24" s="115" t="s">
        <v>22</v>
      </c>
      <c r="B24" s="116" t="s">
        <v>20</v>
      </c>
      <c r="C24" s="117">
        <v>95.894368815084249</v>
      </c>
      <c r="D24" s="118">
        <v>95.815328340234799</v>
      </c>
      <c r="E24" s="118">
        <v>106.15892108253799</v>
      </c>
      <c r="F24" s="118">
        <f t="shared" si="2"/>
        <v>-10.264552267453737</v>
      </c>
      <c r="G24" s="118">
        <f t="shared" si="3"/>
        <v>90.330956491661112</v>
      </c>
      <c r="H24" s="119">
        <f t="shared" si="4"/>
        <v>100.08249251577868</v>
      </c>
      <c r="I24" s="54"/>
      <c r="J24" s="54"/>
    </row>
    <row r="25" spans="1:10" ht="34.5" customHeight="1" x14ac:dyDescent="0.2">
      <c r="A25" s="115" t="s">
        <v>23</v>
      </c>
      <c r="B25" s="116" t="s">
        <v>20</v>
      </c>
      <c r="C25" s="117">
        <v>40.388371880954324</v>
      </c>
      <c r="D25" s="118">
        <v>41.106075846978669</v>
      </c>
      <c r="E25" s="118">
        <v>45.057437374550645</v>
      </c>
      <c r="F25" s="118">
        <f t="shared" si="2"/>
        <v>-4.6690654935963209</v>
      </c>
      <c r="G25" s="118">
        <f t="shared" si="3"/>
        <v>89.637525421644369</v>
      </c>
      <c r="H25" s="119">
        <f t="shared" si="4"/>
        <v>98.254019749547325</v>
      </c>
      <c r="I25" s="54"/>
      <c r="J25" s="54"/>
    </row>
    <row r="26" spans="1:10" ht="30.95" customHeight="1" x14ac:dyDescent="0.2">
      <c r="A26" s="115" t="s">
        <v>24</v>
      </c>
      <c r="B26" s="116" t="s">
        <v>20</v>
      </c>
      <c r="C26" s="117">
        <v>64.030535926136068</v>
      </c>
      <c r="D26" s="118">
        <v>69.374798901071713</v>
      </c>
      <c r="E26" s="118">
        <v>85.343135453041725</v>
      </c>
      <c r="F26" s="118">
        <f t="shared" si="2"/>
        <v>-21.312599526905657</v>
      </c>
      <c r="G26" s="118">
        <f t="shared" si="3"/>
        <v>75.027166023642906</v>
      </c>
      <c r="H26" s="119">
        <f t="shared" si="4"/>
        <v>92.2965355437548</v>
      </c>
      <c r="I26" s="54"/>
      <c r="J26" s="54"/>
    </row>
    <row r="27" spans="1:10" ht="30.95" customHeight="1" x14ac:dyDescent="0.2">
      <c r="A27" s="115" t="s">
        <v>25</v>
      </c>
      <c r="B27" s="116" t="s">
        <v>20</v>
      </c>
      <c r="C27" s="117">
        <v>85.705756505298766</v>
      </c>
      <c r="D27" s="118">
        <v>85.114905121914589</v>
      </c>
      <c r="E27" s="118">
        <v>97.607922150297938</v>
      </c>
      <c r="F27" s="118">
        <f t="shared" si="2"/>
        <v>-11.902165644999172</v>
      </c>
      <c r="G27" s="118">
        <f t="shared" si="3"/>
        <v>87.806147920378777</v>
      </c>
      <c r="H27" s="119">
        <f t="shared" si="4"/>
        <v>100.69418086354895</v>
      </c>
      <c r="I27" s="54"/>
      <c r="J27" s="54"/>
    </row>
    <row r="28" spans="1:10" ht="30.95" customHeight="1" x14ac:dyDescent="0.2">
      <c r="A28" s="115" t="s">
        <v>26</v>
      </c>
      <c r="B28" s="116" t="s">
        <v>20</v>
      </c>
      <c r="C28" s="120" t="s">
        <v>69</v>
      </c>
      <c r="D28" s="118">
        <v>105.34212695795549</v>
      </c>
      <c r="E28" s="120" t="s">
        <v>69</v>
      </c>
      <c r="F28" s="118" t="s">
        <v>10</v>
      </c>
      <c r="G28" s="118" t="s">
        <v>10</v>
      </c>
      <c r="H28" s="119" t="s">
        <v>10</v>
      </c>
      <c r="I28" s="54"/>
      <c r="J28" s="54"/>
    </row>
    <row r="29" spans="1:10" ht="30.95" customHeight="1" x14ac:dyDescent="0.2">
      <c r="A29" s="115" t="s">
        <v>27</v>
      </c>
      <c r="B29" s="116" t="s">
        <v>20</v>
      </c>
      <c r="C29" s="117">
        <v>89.753265602322216</v>
      </c>
      <c r="D29" s="118">
        <v>92.189211296114024</v>
      </c>
      <c r="E29" s="118">
        <v>99.282967303872539</v>
      </c>
      <c r="F29" s="118">
        <f>C29-E29</f>
        <v>-9.5297017015503229</v>
      </c>
      <c r="G29" s="118">
        <f>C29/E29*100</f>
        <v>90.401473726723907</v>
      </c>
      <c r="H29" s="119">
        <f t="shared" si="4"/>
        <v>97.357667280645785</v>
      </c>
      <c r="I29" s="54"/>
      <c r="J29" s="54"/>
    </row>
    <row r="30" spans="1:10" ht="30.95" customHeight="1" x14ac:dyDescent="0.2">
      <c r="A30" s="115" t="s">
        <v>28</v>
      </c>
      <c r="B30" s="116" t="s">
        <v>20</v>
      </c>
      <c r="C30" s="117">
        <v>46.913324922962381</v>
      </c>
      <c r="D30" s="118">
        <v>47.994494960560914</v>
      </c>
      <c r="E30" s="118">
        <v>56.176343319673173</v>
      </c>
      <c r="F30" s="118">
        <f>C30-E30</f>
        <v>-9.2630183967107911</v>
      </c>
      <c r="G30" s="118">
        <f>C30/E30*100</f>
        <v>83.510819947821631</v>
      </c>
      <c r="H30" s="119">
        <f t="shared" si="4"/>
        <v>97.747304063753617</v>
      </c>
      <c r="I30" s="54"/>
      <c r="J30" s="54"/>
    </row>
    <row r="31" spans="1:10" ht="30.95" customHeight="1" x14ac:dyDescent="0.2">
      <c r="A31" s="115" t="s">
        <v>29</v>
      </c>
      <c r="B31" s="116" t="s">
        <v>20</v>
      </c>
      <c r="C31" s="120" t="s">
        <v>69</v>
      </c>
      <c r="D31" s="120" t="s">
        <v>69</v>
      </c>
      <c r="E31" s="118">
        <v>67.608087091757383</v>
      </c>
      <c r="F31" s="118" t="s">
        <v>10</v>
      </c>
      <c r="G31" s="118" t="s">
        <v>10</v>
      </c>
      <c r="H31" s="119" t="s">
        <v>10</v>
      </c>
      <c r="I31" s="54"/>
      <c r="J31" s="54"/>
    </row>
    <row r="32" spans="1:10" ht="30.95" customHeight="1" x14ac:dyDescent="0.2">
      <c r="A32" s="115" t="s">
        <v>30</v>
      </c>
      <c r="B32" s="116" t="s">
        <v>20</v>
      </c>
      <c r="C32" s="120" t="s">
        <v>69</v>
      </c>
      <c r="D32" s="120" t="s">
        <v>69</v>
      </c>
      <c r="E32" s="118">
        <v>92.446856625961104</v>
      </c>
      <c r="F32" s="118" t="s">
        <v>10</v>
      </c>
      <c r="G32" s="118" t="s">
        <v>10</v>
      </c>
      <c r="H32" s="119" t="s">
        <v>10</v>
      </c>
      <c r="I32" s="54"/>
      <c r="J32" s="54"/>
    </row>
    <row r="33" spans="1:10" x14ac:dyDescent="0.2">
      <c r="A33" s="114" t="s">
        <v>72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58"/>
      <c r="B35" s="55"/>
      <c r="C35" s="56"/>
      <c r="D35" s="57"/>
      <c r="E35" s="57"/>
      <c r="F35" s="57"/>
      <c r="G35" s="57"/>
      <c r="H35" s="57"/>
      <c r="I35" s="54"/>
      <c r="J35" s="54"/>
    </row>
    <row r="36" spans="1:10" ht="16.5" customHeight="1" thickBot="1" x14ac:dyDescent="0.25">
      <c r="A36" s="59" t="s">
        <v>31</v>
      </c>
      <c r="B36" s="60"/>
      <c r="C36" s="60"/>
      <c r="D36" s="60"/>
      <c r="E36" s="60"/>
      <c r="F36" s="60"/>
      <c r="G36" s="60"/>
      <c r="H36" s="61"/>
    </row>
    <row r="37" spans="1:10" ht="36" x14ac:dyDescent="0.2">
      <c r="A37" s="62" t="s">
        <v>2</v>
      </c>
      <c r="B37" s="51" t="s">
        <v>3</v>
      </c>
      <c r="C37" s="52" t="s">
        <v>4</v>
      </c>
      <c r="D37" s="53" t="s">
        <v>5</v>
      </c>
      <c r="E37" s="63" t="s">
        <v>73</v>
      </c>
      <c r="F37" s="63" t="s">
        <v>74</v>
      </c>
      <c r="G37" s="63" t="s">
        <v>75</v>
      </c>
      <c r="H37" s="64" t="s">
        <v>6</v>
      </c>
    </row>
    <row r="38" spans="1:10" x14ac:dyDescent="0.2">
      <c r="A38" s="65" t="s">
        <v>32</v>
      </c>
      <c r="B38" s="66" t="s">
        <v>33</v>
      </c>
      <c r="C38" s="67">
        <v>9660.6</v>
      </c>
      <c r="D38" s="67">
        <v>8968.2000000000007</v>
      </c>
      <c r="E38" s="67">
        <v>9553.7000000000007</v>
      </c>
      <c r="F38" s="68">
        <f>C38-E38</f>
        <v>106.89999999999964</v>
      </c>
      <c r="G38" s="68">
        <f>C38/E38*100</f>
        <v>101.1189382124203</v>
      </c>
      <c r="H38" s="69">
        <f>C38/D38*100</f>
        <v>107.72061283200642</v>
      </c>
    </row>
    <row r="39" spans="1:10" x14ac:dyDescent="0.2">
      <c r="A39" s="70" t="s">
        <v>34</v>
      </c>
      <c r="B39" s="71" t="s">
        <v>33</v>
      </c>
      <c r="C39" s="72">
        <v>48520.800000000003</v>
      </c>
      <c r="D39" s="72">
        <v>45628.2</v>
      </c>
      <c r="E39" s="72">
        <v>46253</v>
      </c>
      <c r="F39" s="73">
        <f t="shared" ref="F39:F45" si="5">C39-E39</f>
        <v>2267.8000000000029</v>
      </c>
      <c r="G39" s="73">
        <f t="shared" ref="G39:G45" si="6">C39/E39*100</f>
        <v>104.90303331675783</v>
      </c>
      <c r="H39" s="24">
        <f t="shared" ref="H39:H45" si="7">C39/D39*100</f>
        <v>106.33950057201469</v>
      </c>
    </row>
    <row r="40" spans="1:10" x14ac:dyDescent="0.2">
      <c r="A40" s="70" t="s">
        <v>35</v>
      </c>
      <c r="B40" s="71" t="s">
        <v>33</v>
      </c>
      <c r="C40" s="72">
        <v>5034.1000000000004</v>
      </c>
      <c r="D40" s="72">
        <v>4554.5</v>
      </c>
      <c r="E40" s="72">
        <v>4725.1000000000004</v>
      </c>
      <c r="F40" s="73">
        <f t="shared" si="5"/>
        <v>309</v>
      </c>
      <c r="G40" s="73">
        <f t="shared" si="6"/>
        <v>106.53954413663203</v>
      </c>
      <c r="H40" s="24">
        <f t="shared" si="7"/>
        <v>110.5302448128225</v>
      </c>
    </row>
    <row r="41" spans="1:10" x14ac:dyDescent="0.2">
      <c r="A41" s="70" t="s">
        <v>36</v>
      </c>
      <c r="B41" s="71" t="s">
        <v>37</v>
      </c>
      <c r="C41" s="72">
        <v>12357.8</v>
      </c>
      <c r="D41" s="72">
        <v>11609</v>
      </c>
      <c r="E41" s="72">
        <v>11090.8</v>
      </c>
      <c r="F41" s="73">
        <f t="shared" si="5"/>
        <v>1267</v>
      </c>
      <c r="G41" s="73">
        <f t="shared" si="6"/>
        <v>111.42388285786417</v>
      </c>
      <c r="H41" s="24">
        <f t="shared" si="7"/>
        <v>106.45016797312429</v>
      </c>
    </row>
    <row r="42" spans="1:10" x14ac:dyDescent="0.2">
      <c r="A42" s="70" t="s">
        <v>38</v>
      </c>
      <c r="B42" s="71" t="s">
        <v>37</v>
      </c>
      <c r="C42" s="72">
        <v>2177.6999999999998</v>
      </c>
      <c r="D42" s="72">
        <v>2095.9</v>
      </c>
      <c r="E42" s="72">
        <v>2188.1999999999998</v>
      </c>
      <c r="F42" s="73">
        <f t="shared" si="5"/>
        <v>-10.5</v>
      </c>
      <c r="G42" s="73">
        <f t="shared" si="6"/>
        <v>99.520153550863725</v>
      </c>
      <c r="H42" s="24">
        <f t="shared" si="7"/>
        <v>103.90285796078057</v>
      </c>
    </row>
    <row r="43" spans="1:10" x14ac:dyDescent="0.2">
      <c r="A43" s="70" t="s">
        <v>39</v>
      </c>
      <c r="B43" s="71" t="s">
        <v>37</v>
      </c>
      <c r="C43" s="72">
        <v>3280.5</v>
      </c>
      <c r="D43" s="72">
        <v>3140.5</v>
      </c>
      <c r="E43" s="72">
        <v>3122.5</v>
      </c>
      <c r="F43" s="73">
        <f t="shared" si="5"/>
        <v>158</v>
      </c>
      <c r="G43" s="73">
        <f t="shared" si="6"/>
        <v>105.06004803843074</v>
      </c>
      <c r="H43" s="24">
        <f t="shared" si="7"/>
        <v>104.45788887119885</v>
      </c>
      <c r="I43" s="74"/>
      <c r="J43" s="74"/>
    </row>
    <row r="44" spans="1:10" x14ac:dyDescent="0.2">
      <c r="A44" s="70" t="s">
        <v>40</v>
      </c>
      <c r="B44" s="71" t="s">
        <v>37</v>
      </c>
      <c r="C44" s="72">
        <v>7739.2</v>
      </c>
      <c r="D44" s="72">
        <v>7277.4</v>
      </c>
      <c r="E44" s="72">
        <v>7690.7</v>
      </c>
      <c r="F44" s="73">
        <f t="shared" si="5"/>
        <v>48.5</v>
      </c>
      <c r="G44" s="73">
        <f t="shared" si="6"/>
        <v>100.63063180204664</v>
      </c>
      <c r="H44" s="24">
        <f t="shared" si="7"/>
        <v>106.34567290515844</v>
      </c>
    </row>
    <row r="45" spans="1:10" ht="13.5" thickBot="1" x14ac:dyDescent="0.25">
      <c r="A45" s="75" t="s">
        <v>41</v>
      </c>
      <c r="B45" s="76" t="s">
        <v>37</v>
      </c>
      <c r="C45" s="77">
        <v>1359.5</v>
      </c>
      <c r="D45" s="77">
        <v>1254.5</v>
      </c>
      <c r="E45" s="77">
        <v>1236.3</v>
      </c>
      <c r="F45" s="78">
        <f t="shared" si="5"/>
        <v>123.20000000000005</v>
      </c>
      <c r="G45" s="78">
        <f t="shared" si="6"/>
        <v>109.96521879802637</v>
      </c>
      <c r="H45" s="34">
        <f t="shared" si="7"/>
        <v>108.36986847349542</v>
      </c>
    </row>
    <row r="46" spans="1:10" x14ac:dyDescent="0.2">
      <c r="A46" s="43" t="s">
        <v>13</v>
      </c>
      <c r="B46" s="79"/>
      <c r="C46" s="79"/>
      <c r="D46" s="79"/>
      <c r="E46" s="79"/>
      <c r="F46" s="79"/>
      <c r="G46" s="79"/>
      <c r="H46" s="79"/>
    </row>
    <row r="47" spans="1:10" x14ac:dyDescent="0.2">
      <c r="A47" s="43"/>
      <c r="B47" s="79"/>
      <c r="C47" s="79"/>
      <c r="D47" s="79"/>
      <c r="E47" s="80"/>
      <c r="F47" s="80"/>
      <c r="G47" s="80"/>
      <c r="H47" s="80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51" spans="1:9" ht="12.75" customHeight="1" x14ac:dyDescent="0.2">
      <c r="A51" s="81" t="s">
        <v>42</v>
      </c>
      <c r="B51" s="74"/>
      <c r="C51" s="74"/>
      <c r="D51" s="74"/>
      <c r="E51" s="74"/>
      <c r="F51" s="74"/>
      <c r="G51" s="74"/>
      <c r="H51" s="74"/>
    </row>
    <row r="52" spans="1:9" ht="13.5" thickBot="1" x14ac:dyDescent="0.25"/>
    <row r="53" spans="1:9" ht="36" x14ac:dyDescent="0.2">
      <c r="A53" s="82" t="s">
        <v>43</v>
      </c>
      <c r="B53" s="83" t="s">
        <v>60</v>
      </c>
      <c r="C53" s="83" t="s">
        <v>34</v>
      </c>
      <c r="D53" s="83" t="s">
        <v>35</v>
      </c>
      <c r="E53" s="83" t="s">
        <v>36</v>
      </c>
      <c r="F53" s="83" t="s">
        <v>38</v>
      </c>
      <c r="G53" s="83" t="s">
        <v>39</v>
      </c>
      <c r="H53" s="83" t="s">
        <v>40</v>
      </c>
      <c r="I53" s="83" t="s">
        <v>41</v>
      </c>
    </row>
    <row r="54" spans="1:9" x14ac:dyDescent="0.2">
      <c r="A54" s="84"/>
      <c r="B54" s="85" t="s">
        <v>33</v>
      </c>
      <c r="C54" s="86" t="s">
        <v>33</v>
      </c>
      <c r="D54" s="87" t="s">
        <v>33</v>
      </c>
      <c r="E54" s="88" t="s">
        <v>37</v>
      </c>
      <c r="F54" s="88" t="s">
        <v>37</v>
      </c>
      <c r="G54" s="88" t="s">
        <v>37</v>
      </c>
      <c r="H54" s="88" t="s">
        <v>37</v>
      </c>
      <c r="I54" s="88" t="s">
        <v>37</v>
      </c>
    </row>
    <row r="55" spans="1:9" x14ac:dyDescent="0.2">
      <c r="A55" s="89" t="s">
        <v>44</v>
      </c>
      <c r="B55" s="90">
        <v>26783.200000000001</v>
      </c>
      <c r="C55" s="90">
        <v>133731.29999999999</v>
      </c>
      <c r="D55" s="90">
        <v>12145.099999999999</v>
      </c>
      <c r="E55" s="90">
        <v>38307.5</v>
      </c>
      <c r="F55" s="90">
        <v>6098.4</v>
      </c>
      <c r="G55" s="90">
        <v>7537.5000000000009</v>
      </c>
      <c r="H55" s="90">
        <v>19264.7</v>
      </c>
      <c r="I55" s="90">
        <v>3861.3</v>
      </c>
    </row>
    <row r="56" spans="1:9" x14ac:dyDescent="0.2">
      <c r="A56" s="89" t="s">
        <v>45</v>
      </c>
      <c r="B56" s="90">
        <v>26107.1</v>
      </c>
      <c r="C56" s="90">
        <v>123451.2</v>
      </c>
      <c r="D56" s="90">
        <v>12328.7</v>
      </c>
      <c r="E56" s="90">
        <v>37300</v>
      </c>
      <c r="F56" s="90">
        <v>4800</v>
      </c>
      <c r="G56" s="90">
        <v>7861.4999999999991</v>
      </c>
      <c r="H56" s="90">
        <v>20388.800000000003</v>
      </c>
      <c r="I56" s="90">
        <v>3780.2</v>
      </c>
    </row>
    <row r="57" spans="1:9" x14ac:dyDescent="0.2">
      <c r="A57" s="89" t="s">
        <v>46</v>
      </c>
      <c r="B57" s="90">
        <v>24280</v>
      </c>
      <c r="C57" s="90">
        <v>125669.5</v>
      </c>
      <c r="D57" s="90">
        <v>13209.6</v>
      </c>
      <c r="E57" s="90">
        <v>34021.800000000003</v>
      </c>
      <c r="F57" s="90">
        <v>5580.3</v>
      </c>
      <c r="G57" s="90">
        <v>7622.5</v>
      </c>
      <c r="H57" s="90">
        <v>20330.5</v>
      </c>
      <c r="I57" s="90">
        <v>3728.4</v>
      </c>
    </row>
    <row r="58" spans="1:9" ht="13.5" thickBot="1" x14ac:dyDescent="0.25">
      <c r="A58" s="91" t="s">
        <v>47</v>
      </c>
      <c r="B58" s="92">
        <v>25152.5</v>
      </c>
      <c r="C58" s="92">
        <v>133170.70000000001</v>
      </c>
      <c r="D58" s="92">
        <v>13414.599999999999</v>
      </c>
      <c r="E58" s="92">
        <v>29720.9</v>
      </c>
      <c r="F58" s="92">
        <v>5724.1</v>
      </c>
      <c r="G58" s="92">
        <v>6528.7999999999993</v>
      </c>
      <c r="H58" s="92">
        <v>21059.9</v>
      </c>
      <c r="I58" s="92">
        <v>3741.2</v>
      </c>
    </row>
    <row r="59" spans="1:9" s="95" customFormat="1" ht="13.5" thickBot="1" x14ac:dyDescent="0.25">
      <c r="A59" s="93">
        <v>2010</v>
      </c>
      <c r="B59" s="94">
        <v>102322.8</v>
      </c>
      <c r="C59" s="94">
        <v>516022.7</v>
      </c>
      <c r="D59" s="94">
        <v>51098</v>
      </c>
      <c r="E59" s="94">
        <v>139350.20000000001</v>
      </c>
      <c r="F59" s="94">
        <v>22202.800000000003</v>
      </c>
      <c r="G59" s="94">
        <v>29550.3</v>
      </c>
      <c r="H59" s="94">
        <v>81043.899999999994</v>
      </c>
      <c r="I59" s="94">
        <v>15111.099999999999</v>
      </c>
    </row>
    <row r="60" spans="1:9" x14ac:dyDescent="0.2">
      <c r="A60" s="96" t="s">
        <v>48</v>
      </c>
      <c r="B60" s="97">
        <v>25631.100000000002</v>
      </c>
      <c r="C60" s="97">
        <v>134199.70000000001</v>
      </c>
      <c r="D60" s="97">
        <v>11601.599999999999</v>
      </c>
      <c r="E60" s="97">
        <v>34939.800000000003</v>
      </c>
      <c r="F60" s="97">
        <v>5587.2999999999993</v>
      </c>
      <c r="G60" s="97">
        <v>7406.7999999999993</v>
      </c>
      <c r="H60" s="97">
        <v>19724.7</v>
      </c>
      <c r="I60" s="97">
        <v>3764.7999999999997</v>
      </c>
    </row>
    <row r="61" spans="1:9" x14ac:dyDescent="0.2">
      <c r="A61" s="98" t="s">
        <v>49</v>
      </c>
      <c r="B61" s="90">
        <v>25214.400000000001</v>
      </c>
      <c r="C61" s="90">
        <v>131492.90000000002</v>
      </c>
      <c r="D61" s="90">
        <v>12599.4</v>
      </c>
      <c r="E61" s="90">
        <v>34926.399999999994</v>
      </c>
      <c r="F61" s="90">
        <v>5544.1</v>
      </c>
      <c r="G61" s="90">
        <v>8524.1</v>
      </c>
      <c r="H61" s="90">
        <v>20584</v>
      </c>
      <c r="I61" s="90">
        <v>3568</v>
      </c>
    </row>
    <row r="62" spans="1:9" x14ac:dyDescent="0.2">
      <c r="A62" s="98" t="s">
        <v>50</v>
      </c>
      <c r="B62" s="90">
        <v>22274.2</v>
      </c>
      <c r="C62" s="90">
        <v>125158.40000000001</v>
      </c>
      <c r="D62" s="90">
        <v>11551.5</v>
      </c>
      <c r="E62" s="90">
        <v>32536.6</v>
      </c>
      <c r="F62" s="90">
        <v>5743</v>
      </c>
      <c r="G62" s="90">
        <v>7935.8</v>
      </c>
      <c r="H62" s="90">
        <v>20044.599999999999</v>
      </c>
      <c r="I62" s="90">
        <v>3195.6</v>
      </c>
    </row>
    <row r="63" spans="1:9" ht="13.5" thickBot="1" x14ac:dyDescent="0.25">
      <c r="A63" s="99" t="s">
        <v>51</v>
      </c>
      <c r="B63" s="92">
        <v>23191.699999999997</v>
      </c>
      <c r="C63" s="92">
        <v>138032.9</v>
      </c>
      <c r="D63" s="92">
        <v>11026.9</v>
      </c>
      <c r="E63" s="92">
        <v>30164.699999999997</v>
      </c>
      <c r="F63" s="92">
        <v>6247.7</v>
      </c>
      <c r="G63" s="92">
        <v>6581.5999999999995</v>
      </c>
      <c r="H63" s="92">
        <v>19117</v>
      </c>
      <c r="I63" s="92">
        <v>3567.1000000000004</v>
      </c>
    </row>
    <row r="64" spans="1:9" s="103" customFormat="1" ht="17.25" customHeight="1" thickBot="1" x14ac:dyDescent="0.25">
      <c r="A64" s="93">
        <v>2011</v>
      </c>
      <c r="B64" s="94">
        <v>96311.4</v>
      </c>
      <c r="C64" s="94">
        <v>528883.9</v>
      </c>
      <c r="D64" s="94">
        <v>46779.4</v>
      </c>
      <c r="E64" s="94">
        <v>132567.5</v>
      </c>
      <c r="F64" s="94">
        <v>23122.100000000002</v>
      </c>
      <c r="G64" s="94">
        <v>30448.3</v>
      </c>
      <c r="H64" s="94">
        <v>79470.299999999988</v>
      </c>
      <c r="I64" s="94">
        <v>14095.5</v>
      </c>
    </row>
    <row r="65" spans="1:9" x14ac:dyDescent="0.2">
      <c r="A65" s="96" t="s">
        <v>52</v>
      </c>
      <c r="B65" s="97">
        <v>23905.7</v>
      </c>
      <c r="C65" s="97">
        <v>134452.4</v>
      </c>
      <c r="D65" s="97">
        <v>11402.6</v>
      </c>
      <c r="E65" s="97">
        <v>35066.5</v>
      </c>
      <c r="F65" s="97">
        <v>6419.6</v>
      </c>
      <c r="G65" s="97">
        <v>7679.2</v>
      </c>
      <c r="H65" s="97">
        <v>19380.599999999999</v>
      </c>
      <c r="I65" s="97">
        <v>3798.2000000000003</v>
      </c>
    </row>
    <row r="66" spans="1:9" x14ac:dyDescent="0.2">
      <c r="A66" s="100" t="s">
        <v>53</v>
      </c>
      <c r="B66" s="101">
        <v>22853.4</v>
      </c>
      <c r="C66" s="101">
        <v>142026.70000000001</v>
      </c>
      <c r="D66" s="101">
        <v>11768.7</v>
      </c>
      <c r="E66" s="101">
        <v>34010.400000000001</v>
      </c>
      <c r="F66" s="101">
        <v>6190.9</v>
      </c>
      <c r="G66" s="101">
        <v>7873.5</v>
      </c>
      <c r="H66" s="101">
        <v>20806.7</v>
      </c>
      <c r="I66" s="101">
        <v>3529.8</v>
      </c>
    </row>
    <row r="67" spans="1:9" x14ac:dyDescent="0.2">
      <c r="A67" s="100" t="s">
        <v>54</v>
      </c>
      <c r="B67" s="101">
        <v>21948.2</v>
      </c>
      <c r="C67" s="101">
        <v>103373.79999999999</v>
      </c>
      <c r="D67" s="101">
        <v>11345</v>
      </c>
      <c r="E67" s="101">
        <v>31764.799999999999</v>
      </c>
      <c r="F67" s="101">
        <v>5494.7999999999993</v>
      </c>
      <c r="G67" s="101">
        <v>7898.2000000000007</v>
      </c>
      <c r="H67" s="101">
        <v>20275.400000000001</v>
      </c>
      <c r="I67" s="101">
        <v>3558.8</v>
      </c>
    </row>
    <row r="68" spans="1:9" ht="13.5" thickBot="1" x14ac:dyDescent="0.25">
      <c r="A68" s="99" t="s">
        <v>55</v>
      </c>
      <c r="B68" s="92">
        <v>24508.199999999997</v>
      </c>
      <c r="C68" s="92">
        <v>126577.5</v>
      </c>
      <c r="D68" s="92">
        <v>12031.6</v>
      </c>
      <c r="E68" s="92">
        <v>30551.200000000001</v>
      </c>
      <c r="F68" s="92">
        <v>6404.6</v>
      </c>
      <c r="G68" s="92">
        <v>7055.3</v>
      </c>
      <c r="H68" s="92">
        <v>20269.400000000001</v>
      </c>
      <c r="I68" s="92">
        <v>4123.7999999999993</v>
      </c>
    </row>
    <row r="69" spans="1:9" s="103" customFormat="1" ht="17.25" customHeight="1" thickBot="1" x14ac:dyDescent="0.25">
      <c r="A69" s="93">
        <v>2012</v>
      </c>
      <c r="B69" s="94">
        <v>93215.5</v>
      </c>
      <c r="C69" s="94">
        <v>506430.39999999997</v>
      </c>
      <c r="D69" s="94">
        <v>46547.9</v>
      </c>
      <c r="E69" s="94">
        <v>131392.9</v>
      </c>
      <c r="F69" s="94">
        <v>24509.9</v>
      </c>
      <c r="G69" s="94">
        <v>30506.2</v>
      </c>
      <c r="H69" s="94">
        <v>80732.100000000006</v>
      </c>
      <c r="I69" s="94">
        <v>15010.599999999999</v>
      </c>
    </row>
    <row r="70" spans="1:9" x14ac:dyDescent="0.2">
      <c r="A70" s="89" t="s">
        <v>56</v>
      </c>
      <c r="B70" s="90">
        <v>31406.5</v>
      </c>
      <c r="C70" s="90">
        <v>130603</v>
      </c>
      <c r="D70" s="90">
        <v>11763.8</v>
      </c>
      <c r="E70" s="90">
        <v>34395.9</v>
      </c>
      <c r="F70" s="90">
        <v>6395.5</v>
      </c>
      <c r="G70" s="90">
        <v>8264</v>
      </c>
      <c r="H70" s="90">
        <v>20916.7</v>
      </c>
      <c r="I70" s="90">
        <v>4159.5</v>
      </c>
    </row>
    <row r="71" spans="1:9" x14ac:dyDescent="0.2">
      <c r="A71" s="89" t="s">
        <v>57</v>
      </c>
      <c r="B71" s="90">
        <v>31775.8</v>
      </c>
      <c r="C71" s="90">
        <v>113799.7</v>
      </c>
      <c r="D71" s="90">
        <v>12653.800000000001</v>
      </c>
      <c r="E71" s="90">
        <v>33307.4</v>
      </c>
      <c r="F71" s="90">
        <v>5469.1</v>
      </c>
      <c r="G71" s="90">
        <v>8593.5</v>
      </c>
      <c r="H71" s="90">
        <v>22228.400000000001</v>
      </c>
      <c r="I71" s="90">
        <v>4478.8</v>
      </c>
    </row>
    <row r="72" spans="1:9" x14ac:dyDescent="0.2">
      <c r="A72" s="89" t="s">
        <v>58</v>
      </c>
      <c r="B72" s="90">
        <v>31412.5</v>
      </c>
      <c r="C72" s="90">
        <v>125165.79999999999</v>
      </c>
      <c r="D72" s="90">
        <v>12660.8</v>
      </c>
      <c r="E72" s="90">
        <v>30887.4</v>
      </c>
      <c r="F72" s="90">
        <v>5472.1</v>
      </c>
      <c r="G72" s="90">
        <v>8891.5</v>
      </c>
      <c r="H72" s="90">
        <v>21451.8</v>
      </c>
      <c r="I72" s="90">
        <v>4306.6000000000004</v>
      </c>
    </row>
    <row r="73" spans="1:9" ht="13.5" thickBot="1" x14ac:dyDescent="0.25">
      <c r="A73" s="102" t="s">
        <v>59</v>
      </c>
      <c r="B73" s="101">
        <v>34888.6</v>
      </c>
      <c r="C73" s="101">
        <v>130499.7</v>
      </c>
      <c r="D73" s="101">
        <v>12803</v>
      </c>
      <c r="E73" s="101">
        <v>28885.599999999999</v>
      </c>
      <c r="F73" s="101">
        <v>6248.6</v>
      </c>
      <c r="G73" s="101">
        <v>7221.3000000000011</v>
      </c>
      <c r="H73" s="101">
        <v>20158.900000000001</v>
      </c>
      <c r="I73" s="101">
        <v>4093.2999999999997</v>
      </c>
    </row>
    <row r="74" spans="1:9" s="103" customFormat="1" ht="17.25" customHeight="1" thickBot="1" x14ac:dyDescent="0.25">
      <c r="A74" s="104">
        <v>2013</v>
      </c>
      <c r="B74" s="105">
        <v>129483.4</v>
      </c>
      <c r="C74" s="105">
        <v>500068.2</v>
      </c>
      <c r="D74" s="105">
        <v>49881.399999999994</v>
      </c>
      <c r="E74" s="105">
        <v>127476.30000000002</v>
      </c>
      <c r="F74" s="105">
        <v>23585.300000000003</v>
      </c>
      <c r="G74" s="105">
        <v>32970.300000000003</v>
      </c>
      <c r="H74" s="105">
        <v>84755.800000000017</v>
      </c>
      <c r="I74" s="105">
        <v>17038.2</v>
      </c>
    </row>
    <row r="75" spans="1:9" x14ac:dyDescent="0.2">
      <c r="A75" s="89" t="s">
        <v>64</v>
      </c>
      <c r="B75" s="90">
        <v>34791.199999999997</v>
      </c>
      <c r="C75" s="90">
        <v>123427.9</v>
      </c>
      <c r="D75" s="90">
        <v>13132.6</v>
      </c>
      <c r="E75" s="90">
        <v>32127.399999999998</v>
      </c>
      <c r="F75" s="90">
        <v>6384.0999999999995</v>
      </c>
      <c r="G75" s="90">
        <v>8588.2000000000007</v>
      </c>
      <c r="H75" s="90">
        <v>20349.5</v>
      </c>
      <c r="I75" s="90">
        <v>4480.3</v>
      </c>
    </row>
    <row r="76" spans="1:9" x14ac:dyDescent="0.2">
      <c r="A76" s="102" t="s">
        <v>65</v>
      </c>
      <c r="B76" s="101">
        <v>31889.700000000004</v>
      </c>
      <c r="C76" s="101">
        <v>127502.6</v>
      </c>
      <c r="D76" s="101">
        <v>13807.7</v>
      </c>
      <c r="E76" s="101">
        <v>31645</v>
      </c>
      <c r="F76" s="101">
        <v>6028.1</v>
      </c>
      <c r="G76" s="101">
        <v>9899.1</v>
      </c>
      <c r="H76" s="101">
        <v>21180.3</v>
      </c>
      <c r="I76" s="101">
        <v>3731.2999999999997</v>
      </c>
    </row>
    <row r="77" spans="1:9" x14ac:dyDescent="0.2">
      <c r="A77" s="89" t="s">
        <v>66</v>
      </c>
      <c r="B77" s="90">
        <v>29310.5</v>
      </c>
      <c r="C77" s="90">
        <v>117669.7</v>
      </c>
      <c r="D77" s="90">
        <v>13362.900000000001</v>
      </c>
      <c r="E77" s="90">
        <v>29735.200000000001</v>
      </c>
      <c r="F77" s="90">
        <v>6208.6</v>
      </c>
      <c r="G77" s="90">
        <v>8404.5</v>
      </c>
      <c r="H77" s="90">
        <v>21078.400000000001</v>
      </c>
      <c r="I77" s="90">
        <v>3811.3</v>
      </c>
    </row>
    <row r="78" spans="1:9" ht="13.5" thickBot="1" x14ac:dyDescent="0.25">
      <c r="A78" s="89" t="s">
        <v>67</v>
      </c>
      <c r="B78" s="90">
        <v>28459.599999999999</v>
      </c>
      <c r="C78" s="90">
        <v>136858.9</v>
      </c>
      <c r="D78" s="90">
        <v>13154.099999999999</v>
      </c>
      <c r="E78" s="90">
        <v>28057.100000000002</v>
      </c>
      <c r="F78" s="90">
        <v>6234.6</v>
      </c>
      <c r="G78" s="90">
        <v>7393.2</v>
      </c>
      <c r="H78" s="90">
        <v>19748.099999999999</v>
      </c>
      <c r="I78" s="90">
        <v>3914.1</v>
      </c>
    </row>
    <row r="79" spans="1:9" s="95" customFormat="1" ht="17.25" customHeight="1" thickBot="1" x14ac:dyDescent="0.25">
      <c r="A79" s="108">
        <v>2014</v>
      </c>
      <c r="B79" s="109">
        <v>124451</v>
      </c>
      <c r="C79" s="109">
        <v>505459.1</v>
      </c>
      <c r="D79" s="109">
        <v>53457.299999999996</v>
      </c>
      <c r="E79" s="109">
        <v>121564.7</v>
      </c>
      <c r="F79" s="109">
        <v>24855.4</v>
      </c>
      <c r="G79" s="109">
        <v>34285</v>
      </c>
      <c r="H79" s="109">
        <v>82356.3</v>
      </c>
      <c r="I79" s="109">
        <v>15937</v>
      </c>
    </row>
    <row r="80" spans="1:9" x14ac:dyDescent="0.2">
      <c r="A80" s="89" t="s">
        <v>68</v>
      </c>
      <c r="B80" s="90">
        <v>27475.5</v>
      </c>
      <c r="C80" s="90">
        <v>135280</v>
      </c>
      <c r="D80" s="90">
        <v>13159.6</v>
      </c>
      <c r="E80" s="90">
        <v>30857.499999999996</v>
      </c>
      <c r="F80" s="90">
        <v>6525.5</v>
      </c>
      <c r="G80" s="90">
        <v>8857.2000000000007</v>
      </c>
      <c r="H80" s="90">
        <v>20891.5</v>
      </c>
      <c r="I80" s="90">
        <v>3849</v>
      </c>
    </row>
    <row r="81" spans="1:9" x14ac:dyDescent="0.2">
      <c r="A81" s="89" t="s">
        <v>70</v>
      </c>
      <c r="B81" s="90">
        <v>26651.800000000003</v>
      </c>
      <c r="C81" s="90">
        <v>133024.4</v>
      </c>
      <c r="D81" s="90">
        <v>14376.099999999999</v>
      </c>
      <c r="E81" s="90">
        <v>32837.699999999997</v>
      </c>
      <c r="F81" s="90">
        <v>5989.5</v>
      </c>
      <c r="G81" s="90">
        <v>9271.2999999999993</v>
      </c>
      <c r="H81" s="90">
        <v>21178.400000000001</v>
      </c>
      <c r="I81" s="90">
        <v>3554.3999999999996</v>
      </c>
    </row>
    <row r="82" spans="1:9" x14ac:dyDescent="0.2">
      <c r="A82" s="89" t="s">
        <v>71</v>
      </c>
      <c r="B82" s="90">
        <v>27838.9</v>
      </c>
      <c r="C82" s="90">
        <v>129473</v>
      </c>
      <c r="D82" s="90">
        <v>13481.5</v>
      </c>
      <c r="E82" s="90">
        <v>32213.8</v>
      </c>
      <c r="F82" s="90">
        <v>5935.1</v>
      </c>
      <c r="G82" s="90">
        <v>8633</v>
      </c>
      <c r="H82" s="90">
        <v>22353.9</v>
      </c>
      <c r="I82" s="90">
        <v>3487.6</v>
      </c>
    </row>
    <row r="83" spans="1:9" ht="13.5" thickBot="1" x14ac:dyDescent="0.25">
      <c r="A83" s="89" t="s">
        <v>67</v>
      </c>
      <c r="B83" s="90">
        <v>27741.999999999996</v>
      </c>
      <c r="C83" s="90">
        <v>143668.9</v>
      </c>
      <c r="D83" s="90">
        <v>13983.7</v>
      </c>
      <c r="E83" s="90">
        <v>30638.6</v>
      </c>
      <c r="F83" s="90">
        <v>6591.5</v>
      </c>
      <c r="G83" s="90">
        <v>7756.2999999999993</v>
      </c>
      <c r="H83" s="90">
        <v>21718.400000000001</v>
      </c>
      <c r="I83" s="90">
        <v>3513.2000000000003</v>
      </c>
    </row>
    <row r="84" spans="1:9" s="95" customFormat="1" ht="17.25" customHeight="1" thickBot="1" x14ac:dyDescent="0.25">
      <c r="A84" s="108">
        <v>2015</v>
      </c>
      <c r="B84" s="109">
        <v>109708.20000000001</v>
      </c>
      <c r="C84" s="109">
        <v>541446.30000000005</v>
      </c>
      <c r="D84" s="109">
        <v>55000.899999999994</v>
      </c>
      <c r="E84" s="109">
        <v>126547.6</v>
      </c>
      <c r="F84" s="109">
        <v>25041.599999999999</v>
      </c>
      <c r="G84" s="109">
        <v>34517.800000000003</v>
      </c>
      <c r="H84" s="109">
        <v>86142.200000000012</v>
      </c>
      <c r="I84" s="109">
        <v>14404.2</v>
      </c>
    </row>
    <row r="85" spans="1:9" x14ac:dyDescent="0.2">
      <c r="A85" s="89" t="s">
        <v>77</v>
      </c>
      <c r="B85" s="90">
        <v>27994.800000000003</v>
      </c>
      <c r="C85" s="90">
        <v>139671.5</v>
      </c>
      <c r="D85" s="90">
        <v>13925.7</v>
      </c>
      <c r="E85" s="90">
        <v>35423.899999999994</v>
      </c>
      <c r="F85" s="90">
        <v>6366.5</v>
      </c>
      <c r="G85" s="90">
        <v>9164.6</v>
      </c>
      <c r="H85" s="90">
        <v>21820.9</v>
      </c>
      <c r="I85" s="90">
        <v>3876.6</v>
      </c>
    </row>
    <row r="87" spans="1:9" s="106" customFormat="1" ht="16.5" customHeight="1" x14ac:dyDescent="0.25">
      <c r="A87" s="122" t="s">
        <v>78</v>
      </c>
      <c r="B87" s="123">
        <f>B85/B80*100</f>
        <v>101.89004749686086</v>
      </c>
      <c r="C87" s="123">
        <f t="shared" ref="C87:I87" si="8">C85/C80*100</f>
        <v>103.24623004139562</v>
      </c>
      <c r="D87" s="123">
        <f t="shared" si="8"/>
        <v>105.82160551992462</v>
      </c>
      <c r="E87" s="123">
        <f t="shared" si="8"/>
        <v>114.79834724135137</v>
      </c>
      <c r="F87" s="123">
        <f t="shared" si="8"/>
        <v>97.563405103057235</v>
      </c>
      <c r="G87" s="123">
        <f t="shared" si="8"/>
        <v>103.47062277017567</v>
      </c>
      <c r="H87" s="123">
        <f t="shared" si="8"/>
        <v>104.44869923174498</v>
      </c>
      <c r="I87" s="123">
        <f t="shared" si="8"/>
        <v>100.71706936866718</v>
      </c>
    </row>
    <row r="88" spans="1:9" s="95" customFormat="1" ht="17.25" customHeight="1" x14ac:dyDescent="0.25">
      <c r="A88" s="122" t="s">
        <v>79</v>
      </c>
      <c r="B88" s="123">
        <f>B85/B83*100</f>
        <v>100.91125369475887</v>
      </c>
      <c r="C88" s="123">
        <f>C85/C83*100</f>
        <v>97.217630259576012</v>
      </c>
      <c r="D88" s="123">
        <f>D85/D83*100</f>
        <v>99.58523137653124</v>
      </c>
      <c r="E88" s="123">
        <f>E85/E83*100</f>
        <v>115.61853348390592</v>
      </c>
      <c r="F88" s="123">
        <f>F85/F83*100</f>
        <v>96.58651293332322</v>
      </c>
      <c r="G88" s="123">
        <f>G85/G83*100</f>
        <v>118.15685313873885</v>
      </c>
      <c r="H88" s="123">
        <f>H85/H83*100</f>
        <v>100.47195005156917</v>
      </c>
      <c r="I88" s="123">
        <f>I85/I83*100</f>
        <v>110.34384606626438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2016-01-20T11:47:38Z</cp:lastPrinted>
  <dcterms:created xsi:type="dcterms:W3CDTF">2014-02-21T11:34:55Z</dcterms:created>
  <dcterms:modified xsi:type="dcterms:W3CDTF">2016-04-22T05:39:29Z</dcterms:modified>
</cp:coreProperties>
</file>