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<sst xmlns="http://schemas.openxmlformats.org/spreadsheetml/2006/main" count="119" uniqueCount="56">
  <si>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</si>
  <si>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</si>
  <si>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</si>
  <si>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</si>
  <si>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</si>
  <si>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</si>
  <si>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</si>
  <si>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</si>
  <si>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</si>
  <si>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</si>
  <si>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</si>
  <si>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</si>
  <si>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</si>
  <si>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</si>
  <si>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Průměrná cena nak. ml.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</si>
  <si>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</si>
  <si>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</si>
  <si>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</si>
  <si>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</si>
  <si>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</si>
  <si>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</si>
  <si>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</si>
  <si>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</si>
  <si>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</si>
  <si>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</si>
  <si>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</si>
  <si>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</si>
  <si>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</si>
  <si>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</si>
  <si>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</si>
  <si>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</si>
  <si>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</si>
  <si>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</si>
  <si>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</si>
  <si>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</si>
  <si>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</si>
  <si>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</si>
  <si>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</si>
  <si>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</si>
  <si>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</si>
  <si>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</si>
  <si>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</si>
  <si>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</si>
  <si>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</si>
  <si>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</si>
  <si>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</si>
  <si>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</si>
  <si>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</si>
  <si>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</si>
  <si>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</si>
  <si>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</si>
  <si>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</si>
  <si>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 xml:space="preserve">z toho v I. tř. jakosti </t>
  </si>
  <si>
    <t xml:space="preserve">Prům. cena I. tř. jak. </t>
  </si>
  <si>
    <t>3.Q 2013</t>
  </si>
  <si>
    <t>Souhrn údajů mlékárenského průmyslu ČR - ŘÍJEN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</si>
</sst>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2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19" fillId="0" borderId="0" xfId="0" applyFont="1"/>
    <xf numFmtId="166" fontId="20" fillId="0" borderId="0" xfId="0" applyNumberFormat="1" applyFont="1"/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4"/>
  <sheetViews>
    <sheetView showGridLines="0" tabSelected="1" zoomScaleNormal="100" workbookViewId="0">
      <selection activeCell="K8" sqref="J8:K8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91" t="s">
        <v>55</v>
      </c>
      <c r="B1" s="91"/>
      <c r="C1" s="91"/>
      <c r="D1" s="91"/>
      <c r="E1" s="91"/>
      <c r="F1" s="91"/>
      <c r="G1" s="91"/>
      <c r="H1" s="91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8.7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187304</v>
      </c>
      <c r="D7" s="15">
        <v>186717</v>
      </c>
      <c r="E7" s="16">
        <v>190754</v>
      </c>
      <c r="F7" s="16">
        <f t="shared" ref="F7:F14" si="0">C7-E7</f>
        <v>-3450</v>
      </c>
      <c r="G7" s="17">
        <f t="shared" ref="G7:G14" si="1">C7/E7*100</f>
        <v>98.191387860805008</v>
      </c>
      <c r="H7" s="18">
        <f>C7/D7*100</f>
        <v>100.31437951552348</v>
      </c>
      <c r="J7" s="12"/>
    </row>
    <row r="8" spans="1:10">
      <c r="A8" s="19" t="s">
        <v>12</v>
      </c>
      <c r="B8" s="14" t="s">
        <v>11</v>
      </c>
      <c r="C8" s="15">
        <v>1949201</v>
      </c>
      <c r="D8" s="15">
        <v>1761897</v>
      </c>
      <c r="E8" s="16">
        <v>2007912</v>
      </c>
      <c r="F8" s="16">
        <f t="shared" si="0"/>
        <v>-58711</v>
      </c>
      <c r="G8" s="17">
        <f t="shared" si="1"/>
        <v>97.076017275657506</v>
      </c>
      <c r="H8" s="20" t="s">
        <v>13</v>
      </c>
    </row>
    <row r="9" spans="1:10">
      <c r="A9" s="13" t="s">
        <v>52</v>
      </c>
      <c r="B9" s="14" t="s">
        <v>11</v>
      </c>
      <c r="C9" s="15">
        <v>184800</v>
      </c>
      <c r="D9" s="15">
        <v>181278</v>
      </c>
      <c r="E9" s="16">
        <v>187107</v>
      </c>
      <c r="F9" s="21">
        <f t="shared" si="0"/>
        <v>-2307</v>
      </c>
      <c r="G9" s="17">
        <f t="shared" si="1"/>
        <v>98.767015664833494</v>
      </c>
      <c r="H9" s="18">
        <f>C9/D9*100</f>
        <v>101.94287227352463</v>
      </c>
    </row>
    <row r="10" spans="1:10">
      <c r="A10" s="19" t="s">
        <v>12</v>
      </c>
      <c r="B10" s="14" t="s">
        <v>11</v>
      </c>
      <c r="C10" s="15">
        <v>1893476</v>
      </c>
      <c r="D10" s="15">
        <v>1708676</v>
      </c>
      <c r="E10" s="16">
        <v>1950322</v>
      </c>
      <c r="F10" s="21">
        <f t="shared" si="0"/>
        <v>-56846</v>
      </c>
      <c r="G10" s="17">
        <f t="shared" si="1"/>
        <v>97.085301811700845</v>
      </c>
      <c r="H10" s="20" t="s">
        <v>13</v>
      </c>
    </row>
    <row r="11" spans="1:10">
      <c r="A11" s="13" t="s">
        <v>14</v>
      </c>
      <c r="B11" s="14" t="s">
        <v>15</v>
      </c>
      <c r="C11" s="22">
        <v>8.9946397300644936</v>
      </c>
      <c r="D11" s="22">
        <v>8.7217232496237624</v>
      </c>
      <c r="E11" s="17">
        <v>7.4779192048397416</v>
      </c>
      <c r="F11" s="17">
        <f t="shared" si="0"/>
        <v>1.516720525224752</v>
      </c>
      <c r="G11" s="17">
        <f t="shared" si="1"/>
        <v>120.28265462193177</v>
      </c>
      <c r="H11" s="18">
        <f>C11/D11*100</f>
        <v>103.12915776652858</v>
      </c>
    </row>
    <row r="12" spans="1:10">
      <c r="A12" s="19" t="s">
        <v>12</v>
      </c>
      <c r="B12" s="14" t="s">
        <v>15</v>
      </c>
      <c r="C12" s="22">
        <v>8.3366564043420865</v>
      </c>
      <c r="D12" s="22">
        <v>8.2667074181975444</v>
      </c>
      <c r="E12" s="17">
        <v>7.6603028419572174</v>
      </c>
      <c r="F12" s="17">
        <f t="shared" si="0"/>
        <v>0.6763535623848691</v>
      </c>
      <c r="G12" s="17">
        <f t="shared" si="1"/>
        <v>108.82933189899917</v>
      </c>
      <c r="H12" s="20" t="s">
        <v>13</v>
      </c>
    </row>
    <row r="13" spans="1:10">
      <c r="A13" s="19" t="s">
        <v>53</v>
      </c>
      <c r="B13" s="14" t="s">
        <v>15</v>
      </c>
      <c r="C13" s="22">
        <v>8.9842694805194814</v>
      </c>
      <c r="D13" s="22">
        <v>8.7524851333311275</v>
      </c>
      <c r="E13" s="17">
        <v>7.4933433810600354</v>
      </c>
      <c r="F13" s="17">
        <f t="shared" si="0"/>
        <v>1.490926099459446</v>
      </c>
      <c r="G13" s="17">
        <f t="shared" si="1"/>
        <v>119.89667393633488</v>
      </c>
      <c r="H13" s="20">
        <f>C13/D13*100</f>
        <v>102.64821183535263</v>
      </c>
    </row>
    <row r="14" spans="1:10" ht="13.5" thickBot="1">
      <c r="A14" s="23" t="s">
        <v>12</v>
      </c>
      <c r="B14" s="24" t="s">
        <v>15</v>
      </c>
      <c r="C14" s="25">
        <v>8.3587217371648759</v>
      </c>
      <c r="D14" s="25">
        <v>8.2910662992866992</v>
      </c>
      <c r="E14" s="26">
        <v>7.6904423987423618</v>
      </c>
      <c r="F14" s="26">
        <f t="shared" si="0"/>
        <v>0.66827933842251408</v>
      </c>
      <c r="G14" s="26">
        <f t="shared" si="1"/>
        <v>108.68973855823691</v>
      </c>
      <c r="H14" s="27" t="s">
        <v>13</v>
      </c>
    </row>
    <row r="15" spans="1:10">
      <c r="A15" s="28" t="s">
        <v>16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17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18</v>
      </c>
      <c r="B23" s="38" t="s">
        <v>15</v>
      </c>
      <c r="C23" s="39" t="s">
        <v>13</v>
      </c>
      <c r="D23" s="40" t="s">
        <v>13</v>
      </c>
      <c r="E23" s="40" t="s">
        <v>13</v>
      </c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19</v>
      </c>
      <c r="B24" s="38" t="s">
        <v>15</v>
      </c>
      <c r="C24" s="39">
        <v>12.060987192401784</v>
      </c>
      <c r="D24" s="40">
        <v>11.527164139981586</v>
      </c>
      <c r="E24" s="40">
        <v>9.8961112739513677</v>
      </c>
      <c r="F24" s="40">
        <f>C24-E24</f>
        <v>2.1648759184504165</v>
      </c>
      <c r="G24" s="40">
        <f>C24/E24*100</f>
        <v>121.876026436251</v>
      </c>
      <c r="H24" s="41">
        <f>C24/D24*100</f>
        <v>104.63100070353515</v>
      </c>
      <c r="I24" s="42"/>
      <c r="J24" s="42"/>
    </row>
    <row r="25" spans="1:10" ht="48">
      <c r="A25" s="13" t="s">
        <v>20</v>
      </c>
      <c r="B25" s="38" t="s">
        <v>15</v>
      </c>
      <c r="C25" s="39">
        <v>17.35654637769154</v>
      </c>
      <c r="D25" s="40">
        <v>17.084884505693076</v>
      </c>
      <c r="E25" s="40">
        <v>16.449536811311557</v>
      </c>
      <c r="F25" s="40">
        <f>C25-E25</f>
        <v>0.90700956637998331</v>
      </c>
      <c r="G25" s="40">
        <f>C25/E25*100</f>
        <v>105.51389122249495</v>
      </c>
      <c r="H25" s="41">
        <f>C25/D25*100</f>
        <v>101.59007145707038</v>
      </c>
      <c r="I25" s="42"/>
      <c r="J25" s="42"/>
    </row>
    <row r="26" spans="1:10" ht="36">
      <c r="A26" s="13" t="s">
        <v>21</v>
      </c>
      <c r="B26" s="38" t="s">
        <v>15</v>
      </c>
      <c r="C26" s="39">
        <v>13.401101400856946</v>
      </c>
      <c r="D26" s="40">
        <v>12.840796509033707</v>
      </c>
      <c r="E26" s="40">
        <v>12.193337795965689</v>
      </c>
      <c r="F26" s="40">
        <f>C26-E26</f>
        <v>1.207763604891257</v>
      </c>
      <c r="G26" s="40">
        <f>C26/E26*100</f>
        <v>109.90511068504031</v>
      </c>
      <c r="H26" s="41">
        <f>C26/D26*100</f>
        <v>104.36347458219632</v>
      </c>
      <c r="I26" s="42"/>
      <c r="J26" s="42"/>
    </row>
    <row r="27" spans="1:10" ht="36">
      <c r="A27" s="13" t="s">
        <v>22</v>
      </c>
      <c r="B27" s="38" t="s">
        <v>23</v>
      </c>
      <c r="C27" s="39">
        <v>29.576128809253944</v>
      </c>
      <c r="D27" s="40">
        <v>29.676258992805753</v>
      </c>
      <c r="E27" s="40">
        <v>31.393009072404091</v>
      </c>
      <c r="F27" s="40">
        <f>C27-E27</f>
        <v>-1.8168802631501464</v>
      </c>
      <c r="G27" s="40">
        <f>C27/E27*100</f>
        <v>94.212468581907089</v>
      </c>
      <c r="H27" s="41">
        <f>C27/D27*100</f>
        <v>99.662591623910274</v>
      </c>
      <c r="I27" s="42"/>
      <c r="J27" s="42"/>
    </row>
    <row r="28" spans="1:10" ht="36.75" thickBot="1">
      <c r="A28" s="43" t="s">
        <v>24</v>
      </c>
      <c r="B28" s="44" t="s">
        <v>23</v>
      </c>
      <c r="C28" s="45">
        <v>46.755441135129537</v>
      </c>
      <c r="D28" s="46">
        <v>44.009325771163951</v>
      </c>
      <c r="E28" s="40">
        <v>43.099071398406622</v>
      </c>
      <c r="F28" s="40">
        <f>C28-E28</f>
        <v>3.6563697367229153</v>
      </c>
      <c r="G28" s="40">
        <f>C28/E28*100</f>
        <v>108.48363924810242</v>
      </c>
      <c r="H28" s="41">
        <f>C28/D28*100</f>
        <v>106.23984874988682</v>
      </c>
      <c r="I28" s="42"/>
      <c r="J28" s="42"/>
    </row>
    <row r="29" spans="1:10">
      <c r="A29" s="28" t="s">
        <v>16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25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26</v>
      </c>
      <c r="B34" s="55" t="s">
        <v>27</v>
      </c>
      <c r="C34" s="56">
        <v>11559.6</v>
      </c>
      <c r="D34" s="56">
        <v>11021.4</v>
      </c>
      <c r="E34" s="56">
        <v>8605.2999999999993</v>
      </c>
      <c r="F34" s="57">
        <f>C34-E34</f>
        <v>2954.3000000000011</v>
      </c>
      <c r="G34" s="57">
        <f>C34/E34*100</f>
        <v>134.3311680011156</v>
      </c>
      <c r="H34" s="58">
        <f>C34/D34*100</f>
        <v>104.8832271762208</v>
      </c>
    </row>
    <row r="35" spans="1:10">
      <c r="A35" s="59" t="s">
        <v>28</v>
      </c>
      <c r="B35" s="60" t="s">
        <v>27</v>
      </c>
      <c r="C35" s="61">
        <v>41794.9</v>
      </c>
      <c r="D35" s="61">
        <v>42327</v>
      </c>
      <c r="E35" s="61">
        <v>36514.5</v>
      </c>
      <c r="F35" s="62">
        <f t="shared" ref="F35:F41" si="2">C35-E35</f>
        <v>5280.4000000000015</v>
      </c>
      <c r="G35" s="62">
        <f t="shared" ref="G35:G41" si="3">C35/E35*100</f>
        <v>114.46110449273577</v>
      </c>
      <c r="H35" s="20">
        <f t="shared" ref="H35:H41" si="4">C35/D35*100</f>
        <v>98.742882793488789</v>
      </c>
    </row>
    <row r="36" spans="1:10">
      <c r="A36" s="59" t="s">
        <v>29</v>
      </c>
      <c r="B36" s="60" t="s">
        <v>27</v>
      </c>
      <c r="C36" s="61">
        <v>4478.2</v>
      </c>
      <c r="D36" s="61">
        <v>3941.7</v>
      </c>
      <c r="E36" s="61">
        <v>4133</v>
      </c>
      <c r="F36" s="62">
        <f t="shared" si="2"/>
        <v>345.19999999999982</v>
      </c>
      <c r="G36" s="62">
        <f t="shared" si="3"/>
        <v>108.35228647471571</v>
      </c>
      <c r="H36" s="20">
        <f t="shared" si="4"/>
        <v>113.61087855493824</v>
      </c>
    </row>
    <row r="37" spans="1:10">
      <c r="A37" s="59" t="s">
        <v>30</v>
      </c>
      <c r="B37" s="60" t="s">
        <v>31</v>
      </c>
      <c r="C37" s="61">
        <v>10851.5</v>
      </c>
      <c r="D37" s="61">
        <v>10392.1</v>
      </c>
      <c r="E37" s="61">
        <v>11518.8</v>
      </c>
      <c r="F37" s="62">
        <f t="shared" si="2"/>
        <v>-667.29999999999927</v>
      </c>
      <c r="G37" s="62">
        <f t="shared" si="3"/>
        <v>94.206861825884644</v>
      </c>
      <c r="H37" s="20">
        <f t="shared" si="4"/>
        <v>104.42066569798212</v>
      </c>
    </row>
    <row r="38" spans="1:10">
      <c r="A38" s="59" t="s">
        <v>32</v>
      </c>
      <c r="B38" s="60" t="s">
        <v>31</v>
      </c>
      <c r="C38" s="61">
        <v>1942.7</v>
      </c>
      <c r="D38" s="61">
        <v>1741.6</v>
      </c>
      <c r="E38" s="61">
        <v>2006.5</v>
      </c>
      <c r="F38" s="62">
        <f t="shared" si="2"/>
        <v>-63.799999999999955</v>
      </c>
      <c r="G38" s="62">
        <f t="shared" si="3"/>
        <v>96.820333914776981</v>
      </c>
      <c r="H38" s="20">
        <f t="shared" si="4"/>
        <v>111.54685346807534</v>
      </c>
    </row>
    <row r="39" spans="1:10">
      <c r="A39" s="59" t="s">
        <v>33</v>
      </c>
      <c r="B39" s="60" t="s">
        <v>31</v>
      </c>
      <c r="C39" s="61">
        <v>2779.8</v>
      </c>
      <c r="D39" s="61">
        <v>2697.8</v>
      </c>
      <c r="E39" s="61">
        <v>2745.5</v>
      </c>
      <c r="F39" s="62">
        <f t="shared" si="2"/>
        <v>34.300000000000182</v>
      </c>
      <c r="G39" s="62">
        <f t="shared" si="3"/>
        <v>101.24931706428701</v>
      </c>
      <c r="H39" s="20">
        <f t="shared" si="4"/>
        <v>103.03951367781154</v>
      </c>
      <c r="I39" s="63"/>
      <c r="J39" s="63"/>
    </row>
    <row r="40" spans="1:10">
      <c r="A40" s="59" t="s">
        <v>34</v>
      </c>
      <c r="B40" s="60" t="s">
        <v>31</v>
      </c>
      <c r="C40" s="61">
        <v>7117.4</v>
      </c>
      <c r="D40" s="61">
        <v>6812.8</v>
      </c>
      <c r="E40" s="61">
        <v>6977.5</v>
      </c>
      <c r="F40" s="62">
        <f t="shared" si="2"/>
        <v>139.89999999999964</v>
      </c>
      <c r="G40" s="62">
        <f t="shared" si="3"/>
        <v>102.0050161232533</v>
      </c>
      <c r="H40" s="20">
        <f t="shared" si="4"/>
        <v>104.47099577266322</v>
      </c>
    </row>
    <row r="41" spans="1:10" ht="13.5" thickBot="1">
      <c r="A41" s="64" t="s">
        <v>35</v>
      </c>
      <c r="B41" s="65" t="s">
        <v>31</v>
      </c>
      <c r="C41" s="66">
        <v>1448.8</v>
      </c>
      <c r="D41" s="66">
        <v>1561</v>
      </c>
      <c r="E41" s="66">
        <v>1589.3</v>
      </c>
      <c r="F41" s="67">
        <f t="shared" si="2"/>
        <v>-140.5</v>
      </c>
      <c r="G41" s="67">
        <f t="shared" si="3"/>
        <v>91.159630025797526</v>
      </c>
      <c r="H41" s="27">
        <f t="shared" si="4"/>
        <v>92.812299807815506</v>
      </c>
    </row>
    <row r="42" spans="1:10">
      <c r="A42" s="28" t="s">
        <v>16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36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37</v>
      </c>
      <c r="B53" s="70" t="s">
        <v>26</v>
      </c>
      <c r="C53" s="70" t="s">
        <v>28</v>
      </c>
      <c r="D53" s="70" t="s">
        <v>29</v>
      </c>
      <c r="E53" s="70" t="s">
        <v>30</v>
      </c>
      <c r="F53" s="70" t="s">
        <v>32</v>
      </c>
      <c r="G53" s="70" t="s">
        <v>33</v>
      </c>
      <c r="H53" s="70" t="s">
        <v>34</v>
      </c>
      <c r="I53" s="70" t="s">
        <v>35</v>
      </c>
    </row>
    <row r="54" spans="1:9">
      <c r="A54" s="71"/>
      <c r="B54" s="72" t="s">
        <v>27</v>
      </c>
      <c r="C54" s="73" t="s">
        <v>27</v>
      </c>
      <c r="D54" s="74" t="s">
        <v>27</v>
      </c>
      <c r="E54" s="75" t="s">
        <v>31</v>
      </c>
      <c r="F54" s="75" t="s">
        <v>31</v>
      </c>
      <c r="G54" s="75" t="s">
        <v>31</v>
      </c>
      <c r="H54" s="75" t="s">
        <v>31</v>
      </c>
      <c r="I54" s="75" t="s">
        <v>31</v>
      </c>
    </row>
    <row r="55" spans="1:9">
      <c r="A55" s="76" t="s">
        <v>38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39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40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41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42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43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44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45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46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47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48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49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  <row r="70" spans="1:9">
      <c r="A70" s="76" t="s">
        <v>50</v>
      </c>
      <c r="B70" s="77">
        <v>31406.5</v>
      </c>
      <c r="C70" s="77">
        <v>130603</v>
      </c>
      <c r="D70" s="77">
        <v>11763.8</v>
      </c>
      <c r="E70" s="77">
        <v>34395.9</v>
      </c>
      <c r="F70" s="77">
        <v>6395.5</v>
      </c>
      <c r="G70" s="77">
        <v>8264</v>
      </c>
      <c r="H70" s="77">
        <v>20916.7</v>
      </c>
      <c r="I70" s="77">
        <v>4159.5</v>
      </c>
    </row>
    <row r="71" spans="1:9">
      <c r="A71" s="76" t="s">
        <v>51</v>
      </c>
      <c r="B71" s="77">
        <v>31775.8</v>
      </c>
      <c r="C71" s="77">
        <v>113799.7</v>
      </c>
      <c r="D71" s="77">
        <v>12653.800000000001</v>
      </c>
      <c r="E71" s="77">
        <v>33307.4</v>
      </c>
      <c r="F71" s="77">
        <v>5469.1</v>
      </c>
      <c r="G71" s="77">
        <v>8593.5</v>
      </c>
      <c r="H71" s="77">
        <v>22228.400000000001</v>
      </c>
      <c r="I71" s="77">
        <v>4478.8</v>
      </c>
    </row>
    <row r="72" spans="1:9">
      <c r="A72" s="76" t="s">
        <v>54</v>
      </c>
      <c r="B72" s="77">
        <v>31412.5</v>
      </c>
      <c r="C72" s="77">
        <v>125165.79999999999</v>
      </c>
      <c r="D72" s="77">
        <v>12660.8</v>
      </c>
      <c r="E72" s="77">
        <v>30887.4</v>
      </c>
      <c r="F72" s="77">
        <v>5472.1</v>
      </c>
      <c r="G72" s="77">
        <v>8891.5</v>
      </c>
      <c r="H72" s="77">
        <v>21451.8</v>
      </c>
      <c r="I72" s="77">
        <v>4306.6000000000004</v>
      </c>
    </row>
    <row r="73" spans="1:9" s="89" customFormat="1">
      <c r="B73" s="90"/>
      <c r="C73" s="90"/>
      <c r="D73" s="90"/>
      <c r="E73" s="90"/>
      <c r="F73" s="90"/>
      <c r="G73" s="90"/>
      <c r="H73" s="90"/>
      <c r="I73" s="90"/>
    </row>
    <row r="74" spans="1:9">
      <c r="B74" s="42"/>
      <c r="C74" s="42"/>
      <c r="D74" s="42"/>
      <c r="E74" s="42"/>
      <c r="F74" s="42"/>
      <c r="G74" s="42"/>
      <c r="H74" s="42"/>
      <c r="I74" s="42"/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2013-11-21T10:43:00Z</cp:lastPrinted>
  <dcterms:created xsi:type="dcterms:W3CDTF">2013-02-21T12:59:32Z</dcterms:created>
  <dcterms:modified xsi:type="dcterms:W3CDTF">2013-11-21T12:37:11Z</dcterms:modified>
</cp:coreProperties>
</file>