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344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<sst xmlns="http://schemas.openxmlformats.org/spreadsheetml/2006/main" count="271" uniqueCount="192">
  <si>
    <t>Jednotka</t>
  </si>
  <si>
    <t>Aktuální měsíc</t>
  </si>
  <si>
    <t>Předchozí měsíc</t>
  </si>
  <si>
    <t>Stejný měs. 2019</t>
  </si>
  <si>
    <t>Rozdíl 2020-2019</t>
  </si>
  <si>
    <t>Index 2020/2019</t>
  </si>
  <si>
    <t>Index před. měs=100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</si>
  <si>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</si>
  <si>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</si>
  <si>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</si>
  <si>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</si>
  <si>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</si>
  <si>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</si>
  <si>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</si>
  <si>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</si>
  <si>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</si>
  <si>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</si>
  <si>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</si>
  <si>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</si>
  <si>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</si>
  <si>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</si>
  <si>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</si>
  <si>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</si>
  <si>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</si>
  <si>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</si>
  <si>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Stejný měsíc  2019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</si>
  <si>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</si>
  <si>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</si>
  <si>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</si>
  <si>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</si>
  <si>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</si>
  <si>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</si>
  <si>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</si>
  <si>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</si>
  <si>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</si>
  <si>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</si>
  <si>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</si>
  <si>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Položka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</si>
  <si>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</si>
  <si>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</si>
  <si>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</si>
  <si>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</si>
  <si>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</si>
  <si>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</si>
  <si>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</si>
  <si>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</si>
  <si>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</si>
  <si>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</si>
  <si>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</si>
  <si>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</si>
  <si>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13,17</t>
  </si>
  <si>
    <t>13,15</t>
  </si>
  <si>
    <t>13,30</t>
  </si>
  <si>
    <t>-0,13</t>
  </si>
  <si>
    <t>99,00</t>
  </si>
  <si>
    <t>100,20</t>
  </si>
  <si>
    <t>10,05</t>
  </si>
  <si>
    <t>10,15</t>
  </si>
  <si>
    <t>9,80</t>
  </si>
  <si>
    <t>0,25</t>
  </si>
  <si>
    <t>102,50</t>
  </si>
  <si>
    <t>13,84</t>
  </si>
  <si>
    <t>14,13</t>
  </si>
  <si>
    <t>13,81</t>
  </si>
  <si>
    <t>0,03</t>
  </si>
  <si>
    <t>98,00</t>
  </si>
  <si>
    <t>11,79</t>
  </si>
  <si>
    <t>11,76</t>
  </si>
  <si>
    <t>11,50</t>
  </si>
  <si>
    <t>0,30</t>
  </si>
  <si>
    <t>102,60</t>
  </si>
  <si>
    <t>100,30</t>
  </si>
  <si>
    <t>26,62</t>
  </si>
  <si>
    <t>25,36</t>
  </si>
  <si>
    <t>24,57</t>
  </si>
  <si>
    <t>2,05</t>
  </si>
  <si>
    <t>108,30</t>
  </si>
  <si>
    <t>105,00</t>
  </si>
  <si>
    <t>35,16</t>
  </si>
  <si>
    <t>34,97</t>
  </si>
  <si>
    <t>35,39</t>
  </si>
  <si>
    <t>-0,23</t>
  </si>
  <si>
    <t>99,40</t>
  </si>
  <si>
    <t>100,50</t>
  </si>
  <si>
    <t>101,94</t>
  </si>
  <si>
    <t>98,78</t>
  </si>
  <si>
    <t>117,29</t>
  </si>
  <si>
    <t>-15,34</t>
  </si>
  <si>
    <t>86,90</t>
  </si>
  <si>
    <t>103,20</t>
  </si>
  <si>
    <t>42,33</t>
  </si>
  <si>
    <t>42,10</t>
  </si>
  <si>
    <t>42,68</t>
  </si>
  <si>
    <t>-0,35</t>
  </si>
  <si>
    <t>99,20</t>
  </si>
  <si>
    <t>76,30</t>
  </si>
  <si>
    <t>77,56</t>
  </si>
  <si>
    <t>76,93</t>
  </si>
  <si>
    <t>-0,63</t>
  </si>
  <si>
    <t>98,40</t>
  </si>
  <si>
    <t>98,89</t>
  </si>
  <si>
    <t>100,79</t>
  </si>
  <si>
    <t>94,64</t>
  </si>
  <si>
    <t>4,25</t>
  </si>
  <si>
    <t>104,50</t>
  </si>
  <si>
    <t>98,10</t>
  </si>
  <si>
    <t>91,19</t>
  </si>
  <si>
    <t>92,49</t>
  </si>
  <si>
    <t>90,83</t>
  </si>
  <si>
    <t>0,36</t>
  </si>
  <si>
    <t>100,40</t>
  </si>
  <si>
    <t>98,60</t>
  </si>
  <si>
    <t>55,43</t>
  </si>
  <si>
    <t>54,21</t>
  </si>
  <si>
    <t>51,26</t>
  </si>
  <si>
    <t>4,17</t>
  </si>
  <si>
    <t>108,10</t>
  </si>
  <si>
    <t>102,20</t>
  </si>
  <si>
    <t>76,85</t>
  </si>
  <si>
    <t>78,63</t>
  </si>
  <si>
    <t>77,74</t>
  </si>
  <si>
    <t>-0,89</t>
  </si>
  <si>
    <t>98,90</t>
  </si>
  <si>
    <t>97,70</t>
  </si>
  <si>
    <t>86,43</t>
  </si>
  <si>
    <t>Souhrn údajů mlékárenského průmyslu ČR (ceny výrobků) - měsíc/rok (Červen/2020)</t>
  </si>
  <si>
    <t>220547,00</t>
  </si>
  <si>
    <t>230623,00</t>
  </si>
  <si>
    <t>209990,89</t>
  </si>
  <si>
    <t>10556,11</t>
  </si>
  <si>
    <t>95,60</t>
  </si>
  <si>
    <t>1329266,63</t>
  </si>
  <si>
    <t>1108719,63</t>
  </si>
  <si>
    <t>1276088,26</t>
  </si>
  <si>
    <t>53178,37</t>
  </si>
  <si>
    <t>104,20</t>
  </si>
  <si>
    <t>119,90</t>
  </si>
  <si>
    <t>137079,00</t>
  </si>
  <si>
    <t>109759,00</t>
  </si>
  <si>
    <t>124741,00</t>
  </si>
  <si>
    <t>12338,00</t>
  </si>
  <si>
    <t>109,90</t>
  </si>
  <si>
    <t>124,90</t>
  </si>
  <si>
    <t>0,00</t>
  </si>
  <si>
    <t>585,00</t>
  </si>
  <si>
    <t>8,23</t>
  </si>
  <si>
    <t>8,31</t>
  </si>
  <si>
    <t>8,68</t>
  </si>
  <si>
    <t>-0,45</t>
  </si>
  <si>
    <t>94,80</t>
  </si>
  <si>
    <t>99,10</t>
  </si>
  <si>
    <t>8,63</t>
  </si>
  <si>
    <t>8,70</t>
  </si>
  <si>
    <t>1,00</t>
  </si>
  <si>
    <t>7,63</t>
  </si>
  <si>
    <t>862,50</t>
  </si>
  <si>
    <t>Souhrn údajů mlékárenského průmyslu ČR (nákup) - měsíc/rok (Červen/2020)</t>
  </si>
  <si>
    <t>9993,93</t>
  </si>
  <si>
    <t>10343,09</t>
  </si>
  <si>
    <t>9226,51</t>
  </si>
  <si>
    <t>96,60</t>
  </si>
  <si>
    <t>34843,81</t>
  </si>
  <si>
    <t>37484,37</t>
  </si>
  <si>
    <t>33573,98</t>
  </si>
  <si>
    <t>93,00</t>
  </si>
  <si>
    <t>5571,12</t>
  </si>
  <si>
    <t>5683,55</t>
  </si>
  <si>
    <t>4516,92</t>
  </si>
  <si>
    <t>11058,59</t>
  </si>
  <si>
    <t>11365,94</t>
  </si>
  <si>
    <t>10660,05</t>
  </si>
  <si>
    <t>97,30</t>
  </si>
  <si>
    <t>1712,65</t>
  </si>
  <si>
    <t>1967,30</t>
  </si>
  <si>
    <t>1668,13</t>
  </si>
  <si>
    <t>87,10</t>
  </si>
  <si>
    <t>3732,97</t>
  </si>
  <si>
    <t>3639,86</t>
  </si>
  <si>
    <t>3283,34</t>
  </si>
  <si>
    <t>9252,20</t>
  </si>
  <si>
    <t>8759,27</t>
  </si>
  <si>
    <t>8183,55</t>
  </si>
  <si>
    <t>105,60</t>
  </si>
  <si>
    <t>1632,86</t>
  </si>
  <si>
    <t>1293,42</t>
  </si>
  <si>
    <t>1096,56</t>
  </si>
  <si>
    <t>126,20</t>
  </si>
  <si>
    <t>Souhrn údajů mlékárenského průmyslu ČR (výroba zboží) - měsíc/rok (Červen/2020)</t>
  </si>
  <si>
    <t>Výroba zboží - čtvrtletní období</t>
  </si>
  <si>
    <t>Rok</t>
  </si>
  <si>
    <t>Kvartál</t>
  </si>
  <si>
    <t>Čerstvé mléko paster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</si>
</sst>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164" fontId="0" fillId="0" borderId="0" xfId="0" applyNumberForma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workbookViewId="0">
      <selection activeCell="L13" sqref="L13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</cols>
  <sheetData>
    <row r="1" spans="1:8" s="9" customFormat="1" ht="39.75" customHeight="1" x14ac:dyDescent="0.25">
      <c r="A1" s="7" t="s">
        <v>125</v>
      </c>
      <c r="B1" s="8"/>
      <c r="C1" s="8"/>
      <c r="D1" s="8"/>
      <c r="E1" s="8"/>
      <c r="F1" s="8"/>
      <c r="G1" s="8"/>
      <c r="H1" s="8"/>
    </row>
    <row r="2" spans="1:8" s="6" customFormat="1" ht="45" customHeight="1" x14ac:dyDescent="0.2">
      <c r="A2" s="3" t="s">
        <v>24</v>
      </c>
      <c r="B2" s="3" t="s">
        <v>0</v>
      </c>
      <c r="C2" s="3" t="s">
        <v>1</v>
      </c>
      <c r="D2" s="3" t="s">
        <v>2</v>
      </c>
      <c r="E2" s="3" t="s">
        <v>25</v>
      </c>
      <c r="F2" s="3" t="s">
        <v>4</v>
      </c>
      <c r="G2" s="3" t="s">
        <v>5</v>
      </c>
      <c r="H2" s="3" t="s">
        <v>26</v>
      </c>
    </row>
    <row r="3" spans="1:8" ht="54.75" customHeight="1" x14ac:dyDescent="0.2">
      <c r="A3" s="4" t="s">
        <v>7</v>
      </c>
      <c r="B3" s="1" t="s">
        <v>8</v>
      </c>
      <c r="C3" s="13" t="s">
        <v>50</v>
      </c>
      <c r="D3" s="13" t="s">
        <v>51</v>
      </c>
      <c r="E3" s="13" t="s">
        <v>52</v>
      </c>
      <c r="F3" s="13" t="s">
        <v>53</v>
      </c>
      <c r="G3" s="13" t="s">
        <v>54</v>
      </c>
      <c r="H3" s="13" t="s">
        <v>55</v>
      </c>
    </row>
    <row r="4" spans="1:8" ht="15" customHeight="1" x14ac:dyDescent="0.2">
      <c r="A4" s="4" t="s">
        <v>9</v>
      </c>
      <c r="B4" s="1" t="s">
        <v>8</v>
      </c>
      <c r="C4" s="13" t="s">
        <v>56</v>
      </c>
      <c r="D4" s="13" t="s">
        <v>57</v>
      </c>
      <c r="E4" s="13" t="s">
        <v>58</v>
      </c>
      <c r="F4" s="13" t="s">
        <v>59</v>
      </c>
      <c r="G4" s="13" t="s">
        <v>60</v>
      </c>
      <c r="H4" s="13" t="s">
        <v>54</v>
      </c>
    </row>
    <row r="5" spans="1:8" ht="15" customHeight="1" x14ac:dyDescent="0.2">
      <c r="A5" s="4" t="s">
        <v>10</v>
      </c>
      <c r="B5" s="1" t="s">
        <v>8</v>
      </c>
      <c r="C5" s="13" t="s">
        <v>61</v>
      </c>
      <c r="D5" s="13" t="s">
        <v>62</v>
      </c>
      <c r="E5" s="13" t="s">
        <v>63</v>
      </c>
      <c r="F5" s="13" t="s">
        <v>64</v>
      </c>
      <c r="G5" s="13" t="s">
        <v>55</v>
      </c>
      <c r="H5" s="13" t="s">
        <v>65</v>
      </c>
    </row>
    <row r="6" spans="1:8" ht="15" customHeight="1" x14ac:dyDescent="0.2">
      <c r="A6" s="4" t="s">
        <v>11</v>
      </c>
      <c r="B6" s="1" t="s">
        <v>8</v>
      </c>
      <c r="C6" s="13" t="s">
        <v>66</v>
      </c>
      <c r="D6" s="13" t="s">
        <v>67</v>
      </c>
      <c r="E6" s="13" t="s">
        <v>68</v>
      </c>
      <c r="F6" s="13" t="s">
        <v>69</v>
      </c>
      <c r="G6" s="13" t="s">
        <v>70</v>
      </c>
      <c r="H6" s="13" t="s">
        <v>71</v>
      </c>
    </row>
    <row r="7" spans="1:8" ht="15" customHeight="1" x14ac:dyDescent="0.2">
      <c r="A7" s="4" t="s">
        <v>12</v>
      </c>
      <c r="B7" s="1" t="s">
        <v>13</v>
      </c>
      <c r="C7" s="13" t="s">
        <v>72</v>
      </c>
      <c r="D7" s="13" t="s">
        <v>73</v>
      </c>
      <c r="E7" s="13" t="s">
        <v>74</v>
      </c>
      <c r="F7" s="13" t="s">
        <v>75</v>
      </c>
      <c r="G7" s="13" t="s">
        <v>76</v>
      </c>
      <c r="H7" s="13" t="s">
        <v>77</v>
      </c>
    </row>
    <row r="8" spans="1:8" ht="15" customHeight="1" x14ac:dyDescent="0.2">
      <c r="A8" s="4" t="s">
        <v>14</v>
      </c>
      <c r="B8" s="1" t="s">
        <v>13</v>
      </c>
      <c r="C8" s="13" t="s">
        <v>78</v>
      </c>
      <c r="D8" s="13" t="s">
        <v>79</v>
      </c>
      <c r="E8" s="13" t="s">
        <v>80</v>
      </c>
      <c r="F8" s="13" t="s">
        <v>81</v>
      </c>
      <c r="G8" s="13" t="s">
        <v>82</v>
      </c>
      <c r="H8" s="13" t="s">
        <v>83</v>
      </c>
    </row>
    <row r="9" spans="1:8" ht="15" customHeight="1" x14ac:dyDescent="0.2">
      <c r="A9" s="4" t="s">
        <v>15</v>
      </c>
      <c r="B9" s="1" t="s">
        <v>13</v>
      </c>
      <c r="C9" s="13" t="s">
        <v>84</v>
      </c>
      <c r="D9" s="13" t="s">
        <v>85</v>
      </c>
      <c r="E9" s="13" t="s">
        <v>86</v>
      </c>
      <c r="F9" s="13" t="s">
        <v>87</v>
      </c>
      <c r="G9" s="13" t="s">
        <v>88</v>
      </c>
      <c r="H9" s="13" t="s">
        <v>89</v>
      </c>
    </row>
    <row r="10" spans="1:8" ht="26.25" customHeight="1" x14ac:dyDescent="0.2">
      <c r="A10" s="4" t="s">
        <v>16</v>
      </c>
      <c r="B10" s="1" t="s">
        <v>13</v>
      </c>
      <c r="C10" s="13" t="s">
        <v>90</v>
      </c>
      <c r="D10" s="13" t="s">
        <v>91</v>
      </c>
      <c r="E10" s="13" t="s">
        <v>92</v>
      </c>
      <c r="F10" s="13" t="s">
        <v>93</v>
      </c>
      <c r="G10" s="13" t="s">
        <v>94</v>
      </c>
      <c r="H10" s="13" t="s">
        <v>83</v>
      </c>
    </row>
    <row r="11" spans="1:8" ht="15" customHeight="1" x14ac:dyDescent="0.2">
      <c r="A11" s="4" t="s">
        <v>17</v>
      </c>
      <c r="B11" s="1" t="s">
        <v>13</v>
      </c>
      <c r="C11" s="13" t="s">
        <v>95</v>
      </c>
      <c r="D11" s="13" t="s">
        <v>96</v>
      </c>
      <c r="E11" s="13" t="s">
        <v>97</v>
      </c>
      <c r="F11" s="13" t="s">
        <v>98</v>
      </c>
      <c r="G11" s="13" t="s">
        <v>94</v>
      </c>
      <c r="H11" s="13" t="s">
        <v>99</v>
      </c>
    </row>
    <row r="12" spans="1:8" ht="15" customHeight="1" x14ac:dyDescent="0.2">
      <c r="A12" s="4" t="s">
        <v>18</v>
      </c>
      <c r="B12" s="1" t="s">
        <v>13</v>
      </c>
      <c r="C12" s="13" t="s">
        <v>100</v>
      </c>
      <c r="D12" s="13" t="s">
        <v>101</v>
      </c>
      <c r="E12" s="13" t="s">
        <v>102</v>
      </c>
      <c r="F12" s="13" t="s">
        <v>103</v>
      </c>
      <c r="G12" s="13" t="s">
        <v>104</v>
      </c>
      <c r="H12" s="13" t="s">
        <v>105</v>
      </c>
    </row>
    <row r="13" spans="1:8" ht="15" customHeight="1" x14ac:dyDescent="0.2">
      <c r="A13" s="4" t="s">
        <v>19</v>
      </c>
      <c r="B13" s="1" t="s">
        <v>13</v>
      </c>
      <c r="C13" s="13" t="s">
        <v>48</v>
      </c>
      <c r="D13" s="13" t="s">
        <v>48</v>
      </c>
      <c r="E13" s="13" t="s">
        <v>48</v>
      </c>
      <c r="F13" s="13" t="s">
        <v>48</v>
      </c>
      <c r="G13" s="13" t="s">
        <v>48</v>
      </c>
      <c r="H13" s="13" t="s">
        <v>48</v>
      </c>
    </row>
    <row r="14" spans="1:8" ht="15" customHeight="1" x14ac:dyDescent="0.2">
      <c r="A14" s="4" t="s">
        <v>20</v>
      </c>
      <c r="B14" s="1" t="s">
        <v>13</v>
      </c>
      <c r="C14" s="13" t="s">
        <v>106</v>
      </c>
      <c r="D14" s="13" t="s">
        <v>107</v>
      </c>
      <c r="E14" s="13" t="s">
        <v>108</v>
      </c>
      <c r="F14" s="13" t="s">
        <v>109</v>
      </c>
      <c r="G14" s="13" t="s">
        <v>110</v>
      </c>
      <c r="H14" s="13" t="s">
        <v>111</v>
      </c>
    </row>
    <row r="15" spans="1:8" ht="15" customHeight="1" x14ac:dyDescent="0.2">
      <c r="A15" s="4" t="s">
        <v>21</v>
      </c>
      <c r="B15" s="1" t="s">
        <v>13</v>
      </c>
      <c r="C15" s="13" t="s">
        <v>112</v>
      </c>
      <c r="D15" s="13" t="s">
        <v>113</v>
      </c>
      <c r="E15" s="13" t="s">
        <v>114</v>
      </c>
      <c r="F15" s="13" t="s">
        <v>115</v>
      </c>
      <c r="G15" s="13" t="s">
        <v>116</v>
      </c>
      <c r="H15" s="13" t="s">
        <v>117</v>
      </c>
    </row>
    <row r="16" spans="1:8" ht="15" customHeight="1" x14ac:dyDescent="0.2">
      <c r="A16" s="4" t="s">
        <v>22</v>
      </c>
      <c r="B16" s="1" t="s">
        <v>13</v>
      </c>
      <c r="C16" s="13" t="s">
        <v>118</v>
      </c>
      <c r="D16" s="13" t="s">
        <v>119</v>
      </c>
      <c r="E16" s="13" t="s">
        <v>120</v>
      </c>
      <c r="F16" s="13" t="s">
        <v>121</v>
      </c>
      <c r="G16" s="13" t="s">
        <v>122</v>
      </c>
      <c r="H16" s="13" t="s">
        <v>123</v>
      </c>
    </row>
    <row r="17" spans="1:9" ht="15" customHeight="1" x14ac:dyDescent="0.2">
      <c r="A17" s="4" t="s">
        <v>23</v>
      </c>
      <c r="B17" s="1" t="s">
        <v>13</v>
      </c>
      <c r="C17" s="13" t="s">
        <v>124</v>
      </c>
      <c r="D17" s="13" t="s">
        <v>48</v>
      </c>
      <c r="E17" s="13" t="s">
        <v>48</v>
      </c>
      <c r="F17" s="13" t="s">
        <v>48</v>
      </c>
      <c r="G17" s="13" t="s">
        <v>48</v>
      </c>
      <c r="H17" s="13" t="s">
        <v>48</v>
      </c>
    </row>
    <row r="19" spans="1:9" s="9" customFormat="1" ht="30.75" customHeight="1" x14ac:dyDescent="0.25">
      <c r="A19" s="7" t="s">
        <v>187</v>
      </c>
      <c r="B19" s="8"/>
      <c r="C19" s="8"/>
      <c r="D19" s="8"/>
      <c r="E19" s="8"/>
      <c r="F19" s="8"/>
      <c r="G19" s="8"/>
      <c r="H19" s="8"/>
    </row>
    <row r="20" spans="1:9" ht="38.25" customHeight="1" x14ac:dyDescent="0.2">
      <c r="A20" s="3" t="s">
        <v>24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</row>
    <row r="21" spans="1:9" ht="15" customHeight="1" x14ac:dyDescent="0.2">
      <c r="A21" s="4" t="s">
        <v>27</v>
      </c>
      <c r="B21" s="1" t="s">
        <v>28</v>
      </c>
      <c r="C21" s="13" t="s">
        <v>157</v>
      </c>
      <c r="D21" s="13" t="s">
        <v>158</v>
      </c>
      <c r="E21" s="13" t="s">
        <v>159</v>
      </c>
      <c r="F21" s="14">
        <f>C21-E21</f>
        <v>767.42000000000007</v>
      </c>
      <c r="G21" s="15">
        <f>C21/E21*100</f>
        <v>108.3175545249504</v>
      </c>
      <c r="H21" s="13" t="s">
        <v>160</v>
      </c>
      <c r="I21" s="10"/>
    </row>
    <row r="22" spans="1:9" ht="15" customHeight="1" x14ac:dyDescent="0.2">
      <c r="A22" s="4" t="s">
        <v>29</v>
      </c>
      <c r="B22" s="1" t="s">
        <v>28</v>
      </c>
      <c r="C22" s="13" t="s">
        <v>161</v>
      </c>
      <c r="D22" s="13" t="s">
        <v>162</v>
      </c>
      <c r="E22" s="13" t="s">
        <v>163</v>
      </c>
      <c r="F22" s="14">
        <f t="shared" ref="F22:F28" si="0">C22-E22</f>
        <v>1269.8299999999945</v>
      </c>
      <c r="G22" s="15">
        <f t="shared" ref="G22:G28" si="1">C22/E22*100</f>
        <v>103.78218489437354</v>
      </c>
      <c r="H22" s="13" t="s">
        <v>164</v>
      </c>
      <c r="I22" s="10"/>
    </row>
    <row r="23" spans="1:9" ht="15" customHeight="1" x14ac:dyDescent="0.2">
      <c r="A23" s="4" t="s">
        <v>30</v>
      </c>
      <c r="B23" s="1" t="s">
        <v>28</v>
      </c>
      <c r="C23" s="13" t="s">
        <v>165</v>
      </c>
      <c r="D23" s="13" t="s">
        <v>166</v>
      </c>
      <c r="E23" s="13" t="s">
        <v>167</v>
      </c>
      <c r="F23" s="14">
        <f t="shared" si="0"/>
        <v>1054.1999999999998</v>
      </c>
      <c r="G23" s="15">
        <f t="shared" si="1"/>
        <v>123.33891235620733</v>
      </c>
      <c r="H23" s="13" t="s">
        <v>65</v>
      </c>
      <c r="I23" s="10"/>
    </row>
    <row r="24" spans="1:9" ht="15" customHeight="1" x14ac:dyDescent="0.2">
      <c r="A24" s="4" t="s">
        <v>31</v>
      </c>
      <c r="B24" s="1" t="s">
        <v>32</v>
      </c>
      <c r="C24" s="13" t="s">
        <v>168</v>
      </c>
      <c r="D24" s="13" t="s">
        <v>169</v>
      </c>
      <c r="E24" s="13" t="s">
        <v>170</v>
      </c>
      <c r="F24" s="14">
        <f t="shared" si="0"/>
        <v>398.54000000000087</v>
      </c>
      <c r="G24" s="15">
        <f t="shared" si="1"/>
        <v>103.73863161992674</v>
      </c>
      <c r="H24" s="13" t="s">
        <v>171</v>
      </c>
      <c r="I24" s="10"/>
    </row>
    <row r="25" spans="1:9" ht="15" customHeight="1" x14ac:dyDescent="0.2">
      <c r="A25" s="4" t="s">
        <v>33</v>
      </c>
      <c r="B25" s="1" t="s">
        <v>32</v>
      </c>
      <c r="C25" s="13" t="s">
        <v>172</v>
      </c>
      <c r="D25" s="13" t="s">
        <v>173</v>
      </c>
      <c r="E25" s="13" t="s">
        <v>174</v>
      </c>
      <c r="F25" s="14">
        <f t="shared" si="0"/>
        <v>44.519999999999982</v>
      </c>
      <c r="G25" s="15">
        <f t="shared" si="1"/>
        <v>102.66885674377897</v>
      </c>
      <c r="H25" s="13" t="s">
        <v>175</v>
      </c>
      <c r="I25" s="10"/>
    </row>
    <row r="26" spans="1:9" ht="15" customHeight="1" x14ac:dyDescent="0.2">
      <c r="A26" s="4" t="s">
        <v>34</v>
      </c>
      <c r="B26" s="1" t="s">
        <v>32</v>
      </c>
      <c r="C26" s="13" t="s">
        <v>176</v>
      </c>
      <c r="D26" s="13" t="s">
        <v>177</v>
      </c>
      <c r="E26" s="13" t="s">
        <v>178</v>
      </c>
      <c r="F26" s="14">
        <f t="shared" si="0"/>
        <v>449.62999999999965</v>
      </c>
      <c r="G26" s="15">
        <f t="shared" si="1"/>
        <v>113.69428691515347</v>
      </c>
      <c r="H26" s="13" t="s">
        <v>70</v>
      </c>
      <c r="I26" s="10"/>
    </row>
    <row r="27" spans="1:9" ht="15" customHeight="1" x14ac:dyDescent="0.2">
      <c r="A27" s="4" t="s">
        <v>35</v>
      </c>
      <c r="B27" s="1" t="s">
        <v>32</v>
      </c>
      <c r="C27" s="13" t="s">
        <v>179</v>
      </c>
      <c r="D27" s="13" t="s">
        <v>180</v>
      </c>
      <c r="E27" s="13" t="s">
        <v>181</v>
      </c>
      <c r="F27" s="14">
        <f t="shared" si="0"/>
        <v>1068.6500000000005</v>
      </c>
      <c r="G27" s="15">
        <f t="shared" si="1"/>
        <v>113.05851372570584</v>
      </c>
      <c r="H27" s="13" t="s">
        <v>182</v>
      </c>
      <c r="I27" s="10"/>
    </row>
    <row r="28" spans="1:9" ht="15" customHeight="1" x14ac:dyDescent="0.2">
      <c r="A28" s="4" t="s">
        <v>36</v>
      </c>
      <c r="B28" s="1" t="s">
        <v>32</v>
      </c>
      <c r="C28" s="13" t="s">
        <v>183</v>
      </c>
      <c r="D28" s="13" t="s">
        <v>184</v>
      </c>
      <c r="E28" s="13" t="s">
        <v>185</v>
      </c>
      <c r="F28" s="14">
        <f t="shared" si="0"/>
        <v>536.29999999999995</v>
      </c>
      <c r="G28" s="15">
        <f t="shared" si="1"/>
        <v>148.90749252206902</v>
      </c>
      <c r="H28" s="13" t="s">
        <v>186</v>
      </c>
      <c r="I28" s="10"/>
    </row>
    <row r="32" spans="1:9" x14ac:dyDescent="0.2">
      <c r="G32" s="2"/>
    </row>
    <row r="33" spans="1:8" x14ac:dyDescent="0.2">
      <c r="G33" s="2"/>
      <c r="H33" s="2"/>
    </row>
    <row r="34" spans="1:8" x14ac:dyDescent="0.2">
      <c r="G34" s="2"/>
    </row>
    <row r="35" spans="1:8" x14ac:dyDescent="0.2">
      <c r="G35" s="2"/>
    </row>
    <row r="36" spans="1:8" x14ac:dyDescent="0.2">
      <c r="G36" s="2"/>
    </row>
    <row r="37" spans="1:8" s="9" customFormat="1" ht="30.75" customHeight="1" x14ac:dyDescent="0.25">
      <c r="A37" s="7" t="s">
        <v>156</v>
      </c>
      <c r="B37" s="8"/>
      <c r="C37" s="8"/>
      <c r="D37" s="8"/>
      <c r="E37" s="8"/>
      <c r="F37" s="8"/>
      <c r="G37" s="8"/>
      <c r="H37" s="8"/>
    </row>
    <row r="38" spans="1:8" ht="38.25" x14ac:dyDescent="0.2">
      <c r="A38" s="3" t="s">
        <v>37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</row>
    <row r="39" spans="1:8" x14ac:dyDescent="0.2">
      <c r="A39" s="4" t="s">
        <v>38</v>
      </c>
      <c r="B39" s="1" t="s">
        <v>39</v>
      </c>
      <c r="C39" s="13" t="s">
        <v>126</v>
      </c>
      <c r="D39" s="13" t="s">
        <v>127</v>
      </c>
      <c r="E39" s="13" t="s">
        <v>128</v>
      </c>
      <c r="F39" s="14" t="s">
        <v>129</v>
      </c>
      <c r="G39" s="15" t="s">
        <v>77</v>
      </c>
      <c r="H39" s="13" t="s">
        <v>130</v>
      </c>
    </row>
    <row r="40" spans="1:8" x14ac:dyDescent="0.2">
      <c r="A40" s="4" t="s">
        <v>40</v>
      </c>
      <c r="B40" s="1" t="s">
        <v>39</v>
      </c>
      <c r="C40" s="13" t="s">
        <v>131</v>
      </c>
      <c r="D40" s="13" t="s">
        <v>132</v>
      </c>
      <c r="E40" s="13" t="s">
        <v>133</v>
      </c>
      <c r="F40" s="14" t="s">
        <v>134</v>
      </c>
      <c r="G40" s="15" t="s">
        <v>135</v>
      </c>
      <c r="H40" s="13" t="s">
        <v>136</v>
      </c>
    </row>
    <row r="41" spans="1:8" x14ac:dyDescent="0.2">
      <c r="A41" s="4" t="s">
        <v>41</v>
      </c>
      <c r="B41" s="1" t="s">
        <v>39</v>
      </c>
      <c r="C41" s="13" t="s">
        <v>48</v>
      </c>
      <c r="D41" s="13" t="s">
        <v>48</v>
      </c>
      <c r="E41" s="13" t="s">
        <v>48</v>
      </c>
      <c r="F41" s="14" t="s">
        <v>48</v>
      </c>
      <c r="G41" s="15" t="s">
        <v>48</v>
      </c>
      <c r="H41" s="13" t="s">
        <v>48</v>
      </c>
    </row>
    <row r="42" spans="1:8" x14ac:dyDescent="0.2">
      <c r="A42" s="4" t="s">
        <v>42</v>
      </c>
      <c r="B42" s="1" t="s">
        <v>39</v>
      </c>
      <c r="C42" s="13" t="s">
        <v>137</v>
      </c>
      <c r="D42" s="13" t="s">
        <v>138</v>
      </c>
      <c r="E42" s="13" t="s">
        <v>139</v>
      </c>
      <c r="F42" s="14" t="s">
        <v>140</v>
      </c>
      <c r="G42" s="15" t="s">
        <v>141</v>
      </c>
      <c r="H42" s="13" t="s">
        <v>142</v>
      </c>
    </row>
    <row r="43" spans="1:8" x14ac:dyDescent="0.2">
      <c r="A43" s="4" t="s">
        <v>43</v>
      </c>
      <c r="B43" s="1" t="s">
        <v>39</v>
      </c>
      <c r="C43" s="13" t="s">
        <v>48</v>
      </c>
      <c r="D43" s="13" t="s">
        <v>143</v>
      </c>
      <c r="E43" s="13" t="s">
        <v>48</v>
      </c>
      <c r="F43" s="14" t="s">
        <v>48</v>
      </c>
      <c r="G43" s="15" t="s">
        <v>48</v>
      </c>
      <c r="H43" s="13" t="s">
        <v>143</v>
      </c>
    </row>
    <row r="44" spans="1:8" x14ac:dyDescent="0.2">
      <c r="A44" s="4" t="s">
        <v>44</v>
      </c>
      <c r="B44" s="1" t="s">
        <v>39</v>
      </c>
      <c r="C44" s="13" t="s">
        <v>48</v>
      </c>
      <c r="D44" s="13" t="s">
        <v>48</v>
      </c>
      <c r="E44" s="13" t="s">
        <v>144</v>
      </c>
      <c r="F44" s="14" t="s">
        <v>48</v>
      </c>
      <c r="G44" s="15" t="s">
        <v>48</v>
      </c>
      <c r="H44" s="13" t="s">
        <v>48</v>
      </c>
    </row>
    <row r="45" spans="1:8" x14ac:dyDescent="0.2">
      <c r="A45" s="4" t="s">
        <v>45</v>
      </c>
      <c r="B45" s="1" t="s">
        <v>46</v>
      </c>
      <c r="C45" s="13" t="s">
        <v>145</v>
      </c>
      <c r="D45" s="13" t="s">
        <v>146</v>
      </c>
      <c r="E45" s="13" t="s">
        <v>147</v>
      </c>
      <c r="F45" s="14" t="s">
        <v>148</v>
      </c>
      <c r="G45" s="15" t="s">
        <v>149</v>
      </c>
      <c r="H45" s="13" t="s">
        <v>150</v>
      </c>
    </row>
    <row r="46" spans="1:8" x14ac:dyDescent="0.2">
      <c r="A46" s="4" t="s">
        <v>47</v>
      </c>
      <c r="B46" s="1" t="s">
        <v>46</v>
      </c>
      <c r="C46" s="13" t="s">
        <v>151</v>
      </c>
      <c r="D46" s="13" t="s">
        <v>152</v>
      </c>
      <c r="E46" s="13" t="s">
        <v>153</v>
      </c>
      <c r="F46" s="14" t="s">
        <v>154</v>
      </c>
      <c r="G46" s="15" t="s">
        <v>155</v>
      </c>
      <c r="H46" s="13" t="s">
        <v>150</v>
      </c>
    </row>
    <row r="48" spans="1:8" x14ac:dyDescent="0.2">
      <c r="A48" s="1" t="s">
        <v>49</v>
      </c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31" sqref="C31"/>
    </sheetView>
  </sheetViews>
  <sheetFormatPr defaultRowHeight="15" x14ac:dyDescent="0.25"/>
  <cols>
    <col min="1" max="2" width="7.7109375" style="11" customWidth="1"/>
    <col min="3" max="10" width="15.7109375" style="11" customWidth="1"/>
    <col min="11" max="16384" width="9.140625" style="11"/>
  </cols>
  <sheetData>
    <row r="1" spans="1:10" s="9" customFormat="1" ht="30.75" customHeight="1" x14ac:dyDescent="0.25">
      <c r="A1" s="7" t="s">
        <v>188</v>
      </c>
      <c r="B1" s="8"/>
      <c r="C1" s="8"/>
      <c r="D1" s="8"/>
      <c r="E1" s="8"/>
      <c r="F1" s="8"/>
      <c r="G1" s="8"/>
      <c r="H1" s="8"/>
    </row>
    <row r="2" spans="1:10" ht="30.75" customHeight="1" x14ac:dyDescent="0.25">
      <c r="A2" s="3" t="s">
        <v>189</v>
      </c>
      <c r="B2" s="3" t="s">
        <v>190</v>
      </c>
      <c r="C2" s="3" t="s">
        <v>191</v>
      </c>
      <c r="D2" s="3" t="s">
        <v>29</v>
      </c>
      <c r="E2" s="3" t="s">
        <v>30</v>
      </c>
      <c r="F2" s="3" t="s">
        <v>31</v>
      </c>
      <c r="G2" s="3" t="s">
        <v>33</v>
      </c>
      <c r="H2" s="3" t="s">
        <v>34</v>
      </c>
      <c r="I2" s="3" t="s">
        <v>35</v>
      </c>
      <c r="J2" s="3" t="s">
        <v>36</v>
      </c>
    </row>
    <row r="3" spans="1:10" ht="15" customHeight="1" x14ac:dyDescent="0.25">
      <c r="A3" s="16">
        <v>2019</v>
      </c>
      <c r="B3" s="16">
        <v>1</v>
      </c>
      <c r="C3" s="16">
        <v>30567.200000000001</v>
      </c>
      <c r="D3" s="16">
        <v>124653.9</v>
      </c>
      <c r="E3" s="16">
        <v>14256.4</v>
      </c>
      <c r="F3" s="16">
        <v>33347.300000000003</v>
      </c>
      <c r="G3" s="16">
        <v>5654.3</v>
      </c>
      <c r="H3" s="16">
        <v>9545.6</v>
      </c>
      <c r="I3" s="16">
        <v>23658.2</v>
      </c>
      <c r="J3" s="16">
        <v>3841.2</v>
      </c>
    </row>
    <row r="4" spans="1:10" ht="15" customHeight="1" x14ac:dyDescent="0.25">
      <c r="A4" s="16">
        <v>2019</v>
      </c>
      <c r="B4" s="16">
        <v>2</v>
      </c>
      <c r="C4" s="16">
        <v>30469.55</v>
      </c>
      <c r="D4" s="16">
        <v>120567.57</v>
      </c>
      <c r="E4" s="16">
        <v>14653.79</v>
      </c>
      <c r="F4" s="16">
        <v>33675.360000000001</v>
      </c>
      <c r="G4" s="16">
        <v>5566.7</v>
      </c>
      <c r="H4" s="16">
        <v>10432.27</v>
      </c>
      <c r="I4" s="16">
        <v>24801.23</v>
      </c>
      <c r="J4" s="16">
        <v>3606.86</v>
      </c>
    </row>
    <row r="5" spans="1:10" ht="15" customHeight="1" x14ac:dyDescent="0.25">
      <c r="A5" s="16">
        <v>2019</v>
      </c>
      <c r="B5" s="16">
        <v>3</v>
      </c>
      <c r="C5" s="16">
        <v>29804.21</v>
      </c>
      <c r="D5" s="16">
        <v>100312.99</v>
      </c>
      <c r="E5" s="16">
        <v>14847.26</v>
      </c>
      <c r="F5" s="16">
        <v>31861.86</v>
      </c>
      <c r="G5" s="16">
        <v>5458.13</v>
      </c>
      <c r="H5" s="16">
        <v>9528.39</v>
      </c>
      <c r="I5" s="16">
        <v>24119.61</v>
      </c>
      <c r="J5" s="16">
        <v>3412.99</v>
      </c>
    </row>
    <row r="6" spans="1:10" ht="15" customHeight="1" x14ac:dyDescent="0.25">
      <c r="A6" s="16">
        <v>2019</v>
      </c>
      <c r="B6" s="16">
        <v>4</v>
      </c>
      <c r="C6" s="16">
        <v>32307.99</v>
      </c>
      <c r="D6" s="16">
        <v>125676.6</v>
      </c>
      <c r="E6" s="16">
        <v>15039.37</v>
      </c>
      <c r="F6" s="16">
        <v>31540.75</v>
      </c>
      <c r="G6" s="16">
        <v>5935.48</v>
      </c>
      <c r="H6" s="16">
        <v>8385.5499999999993</v>
      </c>
      <c r="I6" s="16">
        <v>23833.56</v>
      </c>
      <c r="J6" s="16">
        <v>3444.46</v>
      </c>
    </row>
    <row r="7" spans="1:10" ht="15" customHeight="1" x14ac:dyDescent="0.25">
      <c r="A7" s="16">
        <v>2020</v>
      </c>
      <c r="B7" s="16">
        <v>1</v>
      </c>
      <c r="C7" s="16">
        <v>32771.699999999997</v>
      </c>
      <c r="D7" s="16">
        <v>122326.02</v>
      </c>
      <c r="E7" s="16">
        <v>15954.43</v>
      </c>
      <c r="F7" s="16">
        <v>35165.78</v>
      </c>
      <c r="G7" s="16">
        <v>5957.85</v>
      </c>
      <c r="H7" s="16">
        <v>9812.52</v>
      </c>
      <c r="I7" s="16">
        <v>26043.25</v>
      </c>
      <c r="J7" s="16">
        <v>3788.65</v>
      </c>
    </row>
    <row r="8" spans="1:10" x14ac:dyDescent="0.25">
      <c r="A8" s="16">
        <v>2020</v>
      </c>
      <c r="B8" s="16">
        <v>2</v>
      </c>
      <c r="C8" s="16">
        <v>30613.13</v>
      </c>
      <c r="D8" s="16">
        <v>118622.99</v>
      </c>
      <c r="E8" s="16">
        <v>16390.21</v>
      </c>
      <c r="F8" s="16">
        <v>33660.120000000003</v>
      </c>
      <c r="G8" s="16">
        <v>5764.27</v>
      </c>
      <c r="H8" s="16">
        <v>12987.87</v>
      </c>
      <c r="I8" s="16">
        <v>26069.38</v>
      </c>
      <c r="J8" s="16">
        <v>4230.3599999999997</v>
      </c>
    </row>
    <row r="9" spans="1:10" x14ac:dyDescent="0.25">
      <c r="A9" s="16">
        <v>2020</v>
      </c>
      <c r="B9" s="16">
        <v>3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0" x14ac:dyDescent="0.25">
      <c r="A10" s="16">
        <v>2020</v>
      </c>
      <c r="B10" s="16">
        <v>4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2" spans="1:10" x14ac:dyDescent="0.25">
      <c r="C12" s="12"/>
      <c r="D12" s="12"/>
      <c r="E12" s="12"/>
      <c r="F12" s="12"/>
      <c r="G12" s="12"/>
      <c r="H12" s="12"/>
      <c r="I12" s="12"/>
      <c r="J12" s="12"/>
    </row>
  </sheetData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subject/>
  <dc:creator>Sencha</dc:creator>
  <cp:lastModifiedBy>Rajhelová Dagmar</cp:lastModifiedBy>
  <cp:lastPrinted>2020-07-21T07:23:54Z</cp:lastPrinted>
  <dcterms:created xsi:type="dcterms:W3CDTF">2020-03-20T15:46:41Z</dcterms:created>
  <dcterms:modified xsi:type="dcterms:W3CDTF">2020-07-22T04:43:56Z</dcterms:modified>
</cp:coreProperties>
</file>