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H87" i="1"/>
  <c r="I87" i="1"/>
  <c r="B87" i="1"/>
  <c r="F12" i="1" l="1"/>
  <c r="F11" i="1"/>
  <c r="F6" i="1"/>
  <c r="F7" i="1"/>
  <c r="F8" i="1"/>
  <c r="F5" i="1"/>
  <c r="I88" i="1" l="1"/>
  <c r="H88" i="1"/>
  <c r="G88" i="1"/>
  <c r="F88" i="1"/>
  <c r="E88" i="1"/>
  <c r="D88" i="1"/>
  <c r="C88" i="1"/>
  <c r="B88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<sst xmlns="http://schemas.openxmlformats.org/spreadsheetml/2006/main" count="166" uniqueCount="81">
  <si>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</si>
  <si>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</si>
  <si>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</si>
  <si>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</si>
  <si>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</si>
  <si>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</si>
  <si>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</si>
  <si>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</si>
  <si>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</si>
  <si>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</si>
  <si>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</si>
  <si>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</si>
  <si>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</si>
  <si>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</si>
  <si>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</si>
  <si>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</si>
  <si>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</si>
  <si>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</si>
  <si>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</si>
  <si>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</si>
  <si>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</si>
  <si>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</si>
  <si>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</si>
  <si>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</si>
  <si>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</si>
  <si>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</si>
  <si>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</si>
  <si>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</si>
  <si>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</si>
  <si>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</si>
  <si>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</si>
  <si>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</si>
  <si>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</si>
  <si>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</si>
  <si>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</si>
  <si>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</si>
  <si>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</si>
  <si>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</si>
  <si>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</si>
  <si>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</si>
  <si>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</si>
  <si>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</si>
  <si>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</si>
  <si>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</si>
  <si>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</si>
  <si>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</si>
  <si>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</si>
  <si>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</si>
  <si>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</si>
  <si>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</si>
  <si>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</si>
  <si>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</si>
  <si>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</si>
  <si>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</si>
  <si>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</si>
  <si>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</si>
  <si>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</si>
  <si>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</si>
  <si>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</si>
  <si>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</si>
  <si>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</si>
  <si>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</si>
  <si>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</si>
  <si>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</si>
  <si>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</si>
  <si>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</si>
  <si>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</si>
  <si>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</si>
  <si>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</si>
  <si>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</si>
  <si>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</si>
  <si>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</si>
  <si>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</si>
  <si>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</si>
  <si>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</si>
  <si>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</si>
  <si>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</si>
  <si>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</si>
  <si>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2.Q.2016 /2.Q.2015</t>
  </si>
  <si>
    <t>2.Q.2016 /1.Q.2016</t>
  </si>
  <si>
    <t>Souhrn údajů mlékárenského průmyslu ČR - SRPEN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</si>
</sst>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164" fontId="22" fillId="0" borderId="5" xfId="0" applyNumberFormat="1" applyFont="1" applyBorder="1"/>
    <xf numFmtId="164" fontId="22" fillId="0" borderId="29" xfId="0" applyNumberFormat="1" applyFont="1" applyBorder="1"/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2" fontId="11" fillId="0" borderId="0" xfId="0" applyNumberFormat="1" applyFont="1" applyBorder="1"/>
    <xf numFmtId="2" fontId="20" fillId="0" borderId="0" xfId="0" applyNumberFormat="1" applyFont="1" applyBorder="1"/>
    <xf numFmtId="0" fontId="18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right"/>
    </xf>
    <xf numFmtId="2" fontId="11" fillId="0" borderId="31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88"/>
  <sheetViews>
    <sheetView showGridLines="0" tabSelected="1" zoomScaleNormal="100" workbookViewId="0">
      <selection activeCell="L6" sqref="L6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80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8">
        <v>208335</v>
      </c>
      <c r="D5" s="68">
        <v>211004</v>
      </c>
      <c r="E5" s="69">
        <v>205730</v>
      </c>
      <c r="F5" s="70">
        <f>C5-E5</f>
        <v>2605</v>
      </c>
      <c r="G5" s="71">
        <f t="shared" ref="G5:G12" si="0">C5/E5*100</f>
        <v>101.26622271909784</v>
      </c>
      <c r="H5" s="72">
        <f>C5/D5*100</f>
        <v>98.73509506928778</v>
      </c>
      <c r="J5" s="12"/>
    </row>
    <row r="6" spans="1:12" ht="19.5" customHeight="1" x14ac:dyDescent="0.2">
      <c r="A6" s="15" t="s">
        <v>9</v>
      </c>
      <c r="B6" s="16" t="s">
        <v>8</v>
      </c>
      <c r="C6" s="73">
        <v>1678895</v>
      </c>
      <c r="D6" s="73">
        <v>1470560</v>
      </c>
      <c r="E6" s="74">
        <v>1644724</v>
      </c>
      <c r="F6" s="74">
        <f t="shared" ref="F6:F12" si="1">C6-E6</f>
        <v>34171</v>
      </c>
      <c r="G6" s="75">
        <f t="shared" si="0"/>
        <v>102.07761302200247</v>
      </c>
      <c r="H6" s="76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73">
        <v>18988</v>
      </c>
      <c r="D7" s="73">
        <v>18785</v>
      </c>
      <c r="E7" s="74">
        <v>18272</v>
      </c>
      <c r="F7" s="74">
        <f t="shared" si="1"/>
        <v>716</v>
      </c>
      <c r="G7" s="75">
        <f t="shared" si="0"/>
        <v>103.91856392294221</v>
      </c>
      <c r="H7" s="77">
        <f>C7/D7*100</f>
        <v>101.08064945435187</v>
      </c>
    </row>
    <row r="8" spans="1:12" ht="21" customHeight="1" thickBot="1" x14ac:dyDescent="0.25">
      <c r="A8" s="18" t="s">
        <v>9</v>
      </c>
      <c r="B8" s="19" t="s">
        <v>8</v>
      </c>
      <c r="C8" s="78">
        <v>125764</v>
      </c>
      <c r="D8" s="78">
        <v>106776</v>
      </c>
      <c r="E8" s="79">
        <v>122680</v>
      </c>
      <c r="F8" s="79">
        <f t="shared" si="1"/>
        <v>3084</v>
      </c>
      <c r="G8" s="80">
        <f t="shared" si="0"/>
        <v>102.51385718943592</v>
      </c>
      <c r="H8" s="81" t="s">
        <v>10</v>
      </c>
    </row>
    <row r="9" spans="1:12" ht="18.75" customHeight="1" x14ac:dyDescent="0.2">
      <c r="A9" s="20" t="s">
        <v>61</v>
      </c>
      <c r="B9" s="14" t="s">
        <v>8</v>
      </c>
      <c r="C9" s="82" t="s">
        <v>69</v>
      </c>
      <c r="D9" s="82" t="s">
        <v>69</v>
      </c>
      <c r="E9" s="69">
        <v>652</v>
      </c>
      <c r="F9" s="119"/>
      <c r="G9" s="75"/>
      <c r="H9" s="77"/>
    </row>
    <row r="10" spans="1:12" ht="16.5" customHeight="1" thickBot="1" x14ac:dyDescent="0.25">
      <c r="A10" s="18" t="s">
        <v>9</v>
      </c>
      <c r="B10" s="19" t="s">
        <v>8</v>
      </c>
      <c r="C10" s="83" t="s">
        <v>69</v>
      </c>
      <c r="D10" s="83" t="s">
        <v>69</v>
      </c>
      <c r="E10" s="79">
        <v>5954</v>
      </c>
      <c r="F10" s="120"/>
      <c r="G10" s="80"/>
      <c r="H10" s="81" t="s">
        <v>10</v>
      </c>
    </row>
    <row r="11" spans="1:12" ht="15" customHeight="1" x14ac:dyDescent="0.2">
      <c r="A11" s="21" t="s">
        <v>63</v>
      </c>
      <c r="B11" s="22" t="s">
        <v>12</v>
      </c>
      <c r="C11" s="84">
        <v>6.2</v>
      </c>
      <c r="D11" s="84">
        <v>6.1</v>
      </c>
      <c r="E11" s="85">
        <v>7.03</v>
      </c>
      <c r="F11" s="86">
        <f t="shared" si="1"/>
        <v>-0.83000000000000007</v>
      </c>
      <c r="G11" s="87">
        <f t="shared" si="0"/>
        <v>88.193456614509245</v>
      </c>
      <c r="H11" s="88">
        <f>C11/D11*100</f>
        <v>101.63934426229508</v>
      </c>
      <c r="J11" s="122"/>
      <c r="K11" s="122"/>
      <c r="L11" s="122"/>
    </row>
    <row r="12" spans="1:12" ht="18" customHeight="1" thickBot="1" x14ac:dyDescent="0.25">
      <c r="A12" s="18" t="s">
        <v>9</v>
      </c>
      <c r="B12" s="19" t="s">
        <v>12</v>
      </c>
      <c r="C12" s="89">
        <v>6.55</v>
      </c>
      <c r="D12" s="89">
        <v>6.6</v>
      </c>
      <c r="E12" s="80">
        <v>7.84</v>
      </c>
      <c r="F12" s="121">
        <f t="shared" si="1"/>
        <v>-1.29</v>
      </c>
      <c r="G12" s="80">
        <f t="shared" si="0"/>
        <v>83.545918367346943</v>
      </c>
      <c r="H12" s="81" t="s">
        <v>10</v>
      </c>
      <c r="J12" s="122"/>
      <c r="K12" s="122"/>
      <c r="L12" s="123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10.465104763941952</v>
      </c>
      <c r="D18" s="63">
        <v>9.9536054452164464</v>
      </c>
      <c r="E18" s="63">
        <v>11.474395914998533</v>
      </c>
      <c r="F18" s="63">
        <f t="shared" ref="F18:F27" si="2">C18-E18</f>
        <v>-1.0092911510565816</v>
      </c>
      <c r="G18" s="63">
        <f t="shared" ref="G18:G27" si="3">C18/E18*100</f>
        <v>91.203971359073407</v>
      </c>
      <c r="H18" s="64">
        <f t="shared" ref="H18:H30" si="4">C18/D18*100</f>
        <v>105.13883458150659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7.56552799795843</v>
      </c>
      <c r="D19" s="63">
        <v>7.1001628937530388</v>
      </c>
      <c r="E19" s="63">
        <v>8.9112652370515164</v>
      </c>
      <c r="F19" s="63">
        <f t="shared" si="2"/>
        <v>-1.3457372390930864</v>
      </c>
      <c r="G19" s="63">
        <f t="shared" si="3"/>
        <v>84.898471728820951</v>
      </c>
      <c r="H19" s="64">
        <f t="shared" si="4"/>
        <v>106.55428771380492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14.093159582050815</v>
      </c>
      <c r="D20" s="63">
        <v>13.70272748496855</v>
      </c>
      <c r="E20" s="63">
        <v>15.808734023128423</v>
      </c>
      <c r="F20" s="63">
        <f t="shared" si="2"/>
        <v>-1.7155744410776084</v>
      </c>
      <c r="G20" s="63">
        <f t="shared" si="3"/>
        <v>89.147932791027443</v>
      </c>
      <c r="H20" s="64">
        <f t="shared" si="4"/>
        <v>102.84930206420988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10.47507470241497</v>
      </c>
      <c r="D21" s="63">
        <v>10.440226654795515</v>
      </c>
      <c r="E21" s="63">
        <v>12.502135923948606</v>
      </c>
      <c r="F21" s="63">
        <f t="shared" si="2"/>
        <v>-2.0270612215336357</v>
      </c>
      <c r="G21" s="63">
        <f t="shared" si="3"/>
        <v>83.786280729433798</v>
      </c>
      <c r="H21" s="64">
        <f t="shared" si="4"/>
        <v>100.33378631299587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23.663827567152062</v>
      </c>
      <c r="D22" s="63">
        <v>23.757028537901135</v>
      </c>
      <c r="E22" s="63">
        <v>27.402818522098936</v>
      </c>
      <c r="F22" s="63">
        <f t="shared" si="2"/>
        <v>-3.7389909549468747</v>
      </c>
      <c r="G22" s="63">
        <f t="shared" si="3"/>
        <v>86.35545116670545</v>
      </c>
      <c r="H22" s="64">
        <f t="shared" si="4"/>
        <v>99.607690959328593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31.927754370278048</v>
      </c>
      <c r="D23" s="63">
        <v>31.754058962652536</v>
      </c>
      <c r="E23" s="63">
        <v>35.978253961269758</v>
      </c>
      <c r="F23" s="63">
        <f t="shared" si="2"/>
        <v>-4.0504995909917092</v>
      </c>
      <c r="G23" s="63">
        <f t="shared" si="3"/>
        <v>88.741811663923343</v>
      </c>
      <c r="H23" s="64">
        <f t="shared" si="4"/>
        <v>100.5470022205029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94.788072515780598</v>
      </c>
      <c r="D24" s="63">
        <v>87.512029512403771</v>
      </c>
      <c r="E24" s="63">
        <v>98.324057413064409</v>
      </c>
      <c r="F24" s="63">
        <f t="shared" si="2"/>
        <v>-3.5359848972838108</v>
      </c>
      <c r="G24" s="63">
        <f t="shared" si="3"/>
        <v>96.403743915460126</v>
      </c>
      <c r="H24" s="64">
        <f t="shared" si="4"/>
        <v>108.31433466223697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37.540391766304204</v>
      </c>
      <c r="D25" s="63">
        <v>37.947205646728165</v>
      </c>
      <c r="E25" s="63">
        <v>45.097910526127372</v>
      </c>
      <c r="F25" s="63">
        <f t="shared" si="2"/>
        <v>-7.5575187598231679</v>
      </c>
      <c r="G25" s="63">
        <f t="shared" si="3"/>
        <v>83.241975799644337</v>
      </c>
      <c r="H25" s="64">
        <f t="shared" si="4"/>
        <v>98.927947727663479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72.424902710539484</v>
      </c>
      <c r="D26" s="63">
        <v>67.41667521279868</v>
      </c>
      <c r="E26" s="63">
        <v>73.336697257350707</v>
      </c>
      <c r="F26" s="63">
        <f t="shared" si="2"/>
        <v>-0.91179454681122252</v>
      </c>
      <c r="G26" s="63">
        <f t="shared" si="3"/>
        <v>98.75670083203832</v>
      </c>
      <c r="H26" s="64">
        <f t="shared" si="4"/>
        <v>107.42876666927357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85.553918473303867</v>
      </c>
      <c r="D27" s="63">
        <v>85.725728933034276</v>
      </c>
      <c r="E27" s="63">
        <v>89.298685354749594</v>
      </c>
      <c r="F27" s="63">
        <f t="shared" si="2"/>
        <v>-3.7447668814457273</v>
      </c>
      <c r="G27" s="63">
        <f t="shared" si="3"/>
        <v>95.806470311887352</v>
      </c>
      <c r="H27" s="64">
        <f t="shared" si="4"/>
        <v>99.799581220400441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5" t="s">
        <v>69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84.084100515710716</v>
      </c>
      <c r="D29" s="63">
        <v>77.098287204231781</v>
      </c>
      <c r="E29" s="63">
        <v>104.31502773672187</v>
      </c>
      <c r="F29" s="63">
        <f>C29-E29</f>
        <v>-20.230927221011157</v>
      </c>
      <c r="G29" s="63">
        <f>C29/E29*100</f>
        <v>80.605932184506059</v>
      </c>
      <c r="H29" s="64">
        <f t="shared" si="4"/>
        <v>109.06091894489649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47.470525951416178</v>
      </c>
      <c r="D30" s="63">
        <v>46.921790633257174</v>
      </c>
      <c r="E30" s="63">
        <v>49.812042559409157</v>
      </c>
      <c r="F30" s="63">
        <f>C30-E30</f>
        <v>-2.341516607992979</v>
      </c>
      <c r="G30" s="63">
        <f>C30/E30*100</f>
        <v>95.299296138679054</v>
      </c>
      <c r="H30" s="64">
        <f t="shared" si="4"/>
        <v>101.16946798225999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2">
        <v>60.380498881209839</v>
      </c>
      <c r="D31" s="65" t="s">
        <v>69</v>
      </c>
      <c r="E31" s="65" t="s">
        <v>69</v>
      </c>
      <c r="F31" s="63" t="s">
        <v>10</v>
      </c>
      <c r="G31" s="63" t="s">
        <v>10</v>
      </c>
      <c r="H31" s="64" t="s">
        <v>10</v>
      </c>
      <c r="I31" s="34"/>
      <c r="J31" s="34"/>
    </row>
    <row r="32" spans="1:10" ht="30.95" customHeight="1" thickBot="1" x14ac:dyDescent="0.25">
      <c r="A32" s="124" t="s">
        <v>30</v>
      </c>
      <c r="B32" s="125" t="s">
        <v>20</v>
      </c>
      <c r="C32" s="126" t="s">
        <v>69</v>
      </c>
      <c r="D32" s="127">
        <v>75.022344228804911</v>
      </c>
      <c r="E32" s="127">
        <v>90.461593941579508</v>
      </c>
      <c r="F32" s="127" t="s">
        <v>10</v>
      </c>
      <c r="G32" s="127" t="s">
        <v>10</v>
      </c>
      <c r="H32" s="128" t="s">
        <v>10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90">
        <v>8793.4</v>
      </c>
      <c r="D39" s="90">
        <v>8022.9</v>
      </c>
      <c r="E39" s="90">
        <v>9833.9</v>
      </c>
      <c r="F39" s="93">
        <f>C39-E39</f>
        <v>-1040.5</v>
      </c>
      <c r="G39" s="93">
        <f>C39/E39*100</f>
        <v>89.419253805712898</v>
      </c>
      <c r="H39" s="94">
        <f>C39/D39*100</f>
        <v>109.60375923917785</v>
      </c>
    </row>
    <row r="40" spans="1:10" x14ac:dyDescent="0.2">
      <c r="A40" s="47" t="s">
        <v>34</v>
      </c>
      <c r="B40" s="48" t="s">
        <v>33</v>
      </c>
      <c r="C40" s="91">
        <v>35192.800000000003</v>
      </c>
      <c r="D40" s="91">
        <v>37147.5</v>
      </c>
      <c r="E40" s="91">
        <v>44626.8</v>
      </c>
      <c r="F40" s="95">
        <f t="shared" ref="F40:F46" si="5">C40-E40</f>
        <v>-9434</v>
      </c>
      <c r="G40" s="95">
        <f t="shared" ref="G40:G46" si="6">C40/E40*100</f>
        <v>78.860236449846283</v>
      </c>
      <c r="H40" s="76">
        <f t="shared" ref="H40:H46" si="7">C40/D40*100</f>
        <v>94.738003903358234</v>
      </c>
    </row>
    <row r="41" spans="1:10" x14ac:dyDescent="0.2">
      <c r="A41" s="47" t="s">
        <v>35</v>
      </c>
      <c r="B41" s="48" t="s">
        <v>33</v>
      </c>
      <c r="C41" s="91">
        <v>4821.7</v>
      </c>
      <c r="D41" s="91">
        <v>4845.2</v>
      </c>
      <c r="E41" s="91">
        <v>4022.4</v>
      </c>
      <c r="F41" s="95">
        <f t="shared" si="5"/>
        <v>799.29999999999973</v>
      </c>
      <c r="G41" s="95">
        <f t="shared" si="6"/>
        <v>119.87122116149563</v>
      </c>
      <c r="H41" s="76">
        <f t="shared" si="7"/>
        <v>99.51498390159334</v>
      </c>
    </row>
    <row r="42" spans="1:10" x14ac:dyDescent="0.2">
      <c r="A42" s="47" t="s">
        <v>36</v>
      </c>
      <c r="B42" s="48" t="s">
        <v>37</v>
      </c>
      <c r="C42" s="91">
        <v>11459.7</v>
      </c>
      <c r="D42" s="91">
        <v>11089.5</v>
      </c>
      <c r="E42" s="91">
        <v>10532.1</v>
      </c>
      <c r="F42" s="95">
        <f t="shared" si="5"/>
        <v>927.60000000000036</v>
      </c>
      <c r="G42" s="95">
        <f t="shared" si="6"/>
        <v>108.80736035548466</v>
      </c>
      <c r="H42" s="76">
        <f t="shared" si="7"/>
        <v>103.3382929798458</v>
      </c>
    </row>
    <row r="43" spans="1:10" x14ac:dyDescent="0.2">
      <c r="A43" s="47" t="s">
        <v>38</v>
      </c>
      <c r="B43" s="48" t="s">
        <v>37</v>
      </c>
      <c r="C43" s="91">
        <v>2065.4</v>
      </c>
      <c r="D43" s="91">
        <v>1809.6</v>
      </c>
      <c r="E43" s="91">
        <v>1833.6</v>
      </c>
      <c r="F43" s="95">
        <f t="shared" si="5"/>
        <v>231.80000000000018</v>
      </c>
      <c r="G43" s="95">
        <f t="shared" si="6"/>
        <v>112.64179755671904</v>
      </c>
      <c r="H43" s="76">
        <f t="shared" si="7"/>
        <v>114.13572060123785</v>
      </c>
    </row>
    <row r="44" spans="1:10" x14ac:dyDescent="0.2">
      <c r="A44" s="47" t="s">
        <v>39</v>
      </c>
      <c r="B44" s="48" t="s">
        <v>37</v>
      </c>
      <c r="C44" s="91">
        <v>2887.7</v>
      </c>
      <c r="D44" s="91">
        <v>3025.4</v>
      </c>
      <c r="E44" s="91">
        <v>2884.8</v>
      </c>
      <c r="F44" s="95">
        <f t="shared" si="5"/>
        <v>2.8999999999996362</v>
      </c>
      <c r="G44" s="95">
        <f t="shared" si="6"/>
        <v>100.10052689961175</v>
      </c>
      <c r="H44" s="76">
        <f t="shared" si="7"/>
        <v>95.448535730812438</v>
      </c>
      <c r="I44" s="49"/>
      <c r="J44" s="49"/>
    </row>
    <row r="45" spans="1:10" x14ac:dyDescent="0.2">
      <c r="A45" s="47" t="s">
        <v>40</v>
      </c>
      <c r="B45" s="48" t="s">
        <v>37</v>
      </c>
      <c r="C45" s="91">
        <v>8285.7999999999993</v>
      </c>
      <c r="D45" s="91">
        <v>7918.8</v>
      </c>
      <c r="E45" s="91">
        <v>7241.2</v>
      </c>
      <c r="F45" s="95">
        <f t="shared" si="5"/>
        <v>1044.5999999999995</v>
      </c>
      <c r="G45" s="95">
        <f t="shared" si="6"/>
        <v>114.42578578136219</v>
      </c>
      <c r="H45" s="76">
        <f t="shared" si="7"/>
        <v>104.6345405869576</v>
      </c>
    </row>
    <row r="46" spans="1:10" ht="13.5" thickBot="1" x14ac:dyDescent="0.25">
      <c r="A46" s="50" t="s">
        <v>41</v>
      </c>
      <c r="B46" s="51" t="s">
        <v>37</v>
      </c>
      <c r="C46" s="92">
        <v>1391.6</v>
      </c>
      <c r="D46" s="92">
        <v>1061.3</v>
      </c>
      <c r="E46" s="92">
        <v>1154.8</v>
      </c>
      <c r="F46" s="96">
        <f t="shared" si="5"/>
        <v>236.79999999999995</v>
      </c>
      <c r="G46" s="96">
        <f t="shared" si="6"/>
        <v>120.50571527537235</v>
      </c>
      <c r="H46" s="81">
        <f t="shared" si="7"/>
        <v>131.12220861207953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7" t="s">
        <v>43</v>
      </c>
      <c r="B52" s="98" t="s">
        <v>60</v>
      </c>
      <c r="C52" s="98" t="s">
        <v>34</v>
      </c>
      <c r="D52" s="98" t="s">
        <v>35</v>
      </c>
      <c r="E52" s="98" t="s">
        <v>36</v>
      </c>
      <c r="F52" s="98" t="s">
        <v>38</v>
      </c>
      <c r="G52" s="98" t="s">
        <v>39</v>
      </c>
      <c r="H52" s="98" t="s">
        <v>40</v>
      </c>
      <c r="I52" s="98" t="s">
        <v>41</v>
      </c>
    </row>
    <row r="53" spans="1:9" x14ac:dyDescent="0.2">
      <c r="A53" s="99"/>
      <c r="B53" s="100" t="s">
        <v>33</v>
      </c>
      <c r="C53" s="101" t="s">
        <v>33</v>
      </c>
      <c r="D53" s="102" t="s">
        <v>33</v>
      </c>
      <c r="E53" s="103" t="s">
        <v>37</v>
      </c>
      <c r="F53" s="103" t="s">
        <v>37</v>
      </c>
      <c r="G53" s="103" t="s">
        <v>37</v>
      </c>
      <c r="H53" s="103" t="s">
        <v>37</v>
      </c>
      <c r="I53" s="103" t="s">
        <v>37</v>
      </c>
    </row>
    <row r="54" spans="1:9" x14ac:dyDescent="0.2">
      <c r="A54" s="104" t="s">
        <v>44</v>
      </c>
      <c r="B54" s="105">
        <v>26783.200000000001</v>
      </c>
      <c r="C54" s="105">
        <v>133731.29999999999</v>
      </c>
      <c r="D54" s="105">
        <v>12145.099999999999</v>
      </c>
      <c r="E54" s="105">
        <v>38307.5</v>
      </c>
      <c r="F54" s="105">
        <v>6098.4</v>
      </c>
      <c r="G54" s="105">
        <v>7537.5000000000009</v>
      </c>
      <c r="H54" s="105">
        <v>19264.7</v>
      </c>
      <c r="I54" s="105">
        <v>3861.3</v>
      </c>
    </row>
    <row r="55" spans="1:9" x14ac:dyDescent="0.2">
      <c r="A55" s="104" t="s">
        <v>45</v>
      </c>
      <c r="B55" s="105">
        <v>26107.1</v>
      </c>
      <c r="C55" s="105">
        <v>123451.2</v>
      </c>
      <c r="D55" s="105">
        <v>12328.7</v>
      </c>
      <c r="E55" s="105">
        <v>37300</v>
      </c>
      <c r="F55" s="105">
        <v>4800</v>
      </c>
      <c r="G55" s="105">
        <v>7861.4999999999991</v>
      </c>
      <c r="H55" s="105">
        <v>20388.800000000003</v>
      </c>
      <c r="I55" s="105">
        <v>3780.2</v>
      </c>
    </row>
    <row r="56" spans="1:9" x14ac:dyDescent="0.2">
      <c r="A56" s="104" t="s">
        <v>46</v>
      </c>
      <c r="B56" s="105">
        <v>24280</v>
      </c>
      <c r="C56" s="105">
        <v>125669.5</v>
      </c>
      <c r="D56" s="105">
        <v>13209.6</v>
      </c>
      <c r="E56" s="105">
        <v>34021.800000000003</v>
      </c>
      <c r="F56" s="105">
        <v>5580.3</v>
      </c>
      <c r="G56" s="105">
        <v>7622.5</v>
      </c>
      <c r="H56" s="105">
        <v>20330.5</v>
      </c>
      <c r="I56" s="105">
        <v>3728.4</v>
      </c>
    </row>
    <row r="57" spans="1:9" ht="13.5" thickBot="1" x14ac:dyDescent="0.25">
      <c r="A57" s="106" t="s">
        <v>47</v>
      </c>
      <c r="B57" s="107">
        <v>25152.5</v>
      </c>
      <c r="C57" s="107">
        <v>133170.70000000001</v>
      </c>
      <c r="D57" s="107">
        <v>13414.599999999999</v>
      </c>
      <c r="E57" s="107">
        <v>29720.9</v>
      </c>
      <c r="F57" s="107">
        <v>5724.1</v>
      </c>
      <c r="G57" s="107">
        <v>6528.7999999999993</v>
      </c>
      <c r="H57" s="107">
        <v>21059.9</v>
      </c>
      <c r="I57" s="107">
        <v>3741.2</v>
      </c>
    </row>
    <row r="58" spans="1:9" s="55" customFormat="1" ht="13.5" thickBot="1" x14ac:dyDescent="0.25">
      <c r="A58" s="108">
        <v>2010</v>
      </c>
      <c r="B58" s="109">
        <v>102322.8</v>
      </c>
      <c r="C58" s="109">
        <v>516022.7</v>
      </c>
      <c r="D58" s="109">
        <v>51098</v>
      </c>
      <c r="E58" s="109">
        <v>139350.20000000001</v>
      </c>
      <c r="F58" s="109">
        <v>22202.800000000003</v>
      </c>
      <c r="G58" s="109">
        <v>29550.3</v>
      </c>
      <c r="H58" s="109">
        <v>81043.899999999994</v>
      </c>
      <c r="I58" s="109">
        <v>15111.099999999999</v>
      </c>
    </row>
    <row r="59" spans="1:9" x14ac:dyDescent="0.2">
      <c r="A59" s="110" t="s">
        <v>48</v>
      </c>
      <c r="B59" s="111">
        <v>25631.100000000002</v>
      </c>
      <c r="C59" s="111">
        <v>134199.70000000001</v>
      </c>
      <c r="D59" s="111">
        <v>11601.599999999999</v>
      </c>
      <c r="E59" s="111">
        <v>34939.800000000003</v>
      </c>
      <c r="F59" s="111">
        <v>5587.2999999999993</v>
      </c>
      <c r="G59" s="111">
        <v>7406.7999999999993</v>
      </c>
      <c r="H59" s="111">
        <v>19724.7</v>
      </c>
      <c r="I59" s="111">
        <v>3764.7999999999997</v>
      </c>
    </row>
    <row r="60" spans="1:9" x14ac:dyDescent="0.2">
      <c r="A60" s="112" t="s">
        <v>49</v>
      </c>
      <c r="B60" s="105">
        <v>25214.400000000001</v>
      </c>
      <c r="C60" s="105">
        <v>131492.90000000002</v>
      </c>
      <c r="D60" s="105">
        <v>12599.4</v>
      </c>
      <c r="E60" s="105">
        <v>34926.399999999994</v>
      </c>
      <c r="F60" s="105">
        <v>5544.1</v>
      </c>
      <c r="G60" s="105">
        <v>8524.1</v>
      </c>
      <c r="H60" s="105">
        <v>20584</v>
      </c>
      <c r="I60" s="105">
        <v>3568</v>
      </c>
    </row>
    <row r="61" spans="1:9" x14ac:dyDescent="0.2">
      <c r="A61" s="112" t="s">
        <v>50</v>
      </c>
      <c r="B61" s="105">
        <v>22274.2</v>
      </c>
      <c r="C61" s="105">
        <v>125158.40000000001</v>
      </c>
      <c r="D61" s="105">
        <v>11551.5</v>
      </c>
      <c r="E61" s="105">
        <v>32536.6</v>
      </c>
      <c r="F61" s="105">
        <v>5743</v>
      </c>
      <c r="G61" s="105">
        <v>7935.8</v>
      </c>
      <c r="H61" s="105">
        <v>20044.599999999999</v>
      </c>
      <c r="I61" s="105">
        <v>3195.6</v>
      </c>
    </row>
    <row r="62" spans="1:9" ht="13.5" thickBot="1" x14ac:dyDescent="0.25">
      <c r="A62" s="113" t="s">
        <v>51</v>
      </c>
      <c r="B62" s="107">
        <v>23191.699999999997</v>
      </c>
      <c r="C62" s="107">
        <v>138032.9</v>
      </c>
      <c r="D62" s="107">
        <v>11026.9</v>
      </c>
      <c r="E62" s="107">
        <v>30164.699999999997</v>
      </c>
      <c r="F62" s="107">
        <v>6247.7</v>
      </c>
      <c r="G62" s="107">
        <v>6581.5999999999995</v>
      </c>
      <c r="H62" s="107">
        <v>19117</v>
      </c>
      <c r="I62" s="107">
        <v>3567.1000000000004</v>
      </c>
    </row>
    <row r="63" spans="1:9" s="56" customFormat="1" ht="17.25" customHeight="1" thickBot="1" x14ac:dyDescent="0.25">
      <c r="A63" s="108">
        <v>2011</v>
      </c>
      <c r="B63" s="109">
        <v>96311.4</v>
      </c>
      <c r="C63" s="109">
        <v>528883.9</v>
      </c>
      <c r="D63" s="109">
        <v>46779.4</v>
      </c>
      <c r="E63" s="109">
        <v>132567.5</v>
      </c>
      <c r="F63" s="109">
        <v>23122.100000000002</v>
      </c>
      <c r="G63" s="109">
        <v>30448.3</v>
      </c>
      <c r="H63" s="109">
        <v>79470.299999999988</v>
      </c>
      <c r="I63" s="109">
        <v>14095.5</v>
      </c>
    </row>
    <row r="64" spans="1:9" x14ac:dyDescent="0.2">
      <c r="A64" s="110" t="s">
        <v>52</v>
      </c>
      <c r="B64" s="111">
        <v>23905.7</v>
      </c>
      <c r="C64" s="111">
        <v>134452.4</v>
      </c>
      <c r="D64" s="111">
        <v>11402.6</v>
      </c>
      <c r="E64" s="111">
        <v>35066.5</v>
      </c>
      <c r="F64" s="111">
        <v>6419.6</v>
      </c>
      <c r="G64" s="111">
        <v>7679.2</v>
      </c>
      <c r="H64" s="111">
        <v>19380.599999999999</v>
      </c>
      <c r="I64" s="111">
        <v>3798.2000000000003</v>
      </c>
    </row>
    <row r="65" spans="1:9" x14ac:dyDescent="0.2">
      <c r="A65" s="114" t="s">
        <v>53</v>
      </c>
      <c r="B65" s="115">
        <v>22853.4</v>
      </c>
      <c r="C65" s="115">
        <v>142026.70000000001</v>
      </c>
      <c r="D65" s="115">
        <v>11768.7</v>
      </c>
      <c r="E65" s="115">
        <v>34010.400000000001</v>
      </c>
      <c r="F65" s="115">
        <v>6190.9</v>
      </c>
      <c r="G65" s="115">
        <v>7873.5</v>
      </c>
      <c r="H65" s="115">
        <v>20806.7</v>
      </c>
      <c r="I65" s="115">
        <v>3529.8</v>
      </c>
    </row>
    <row r="66" spans="1:9" x14ac:dyDescent="0.2">
      <c r="A66" s="114" t="s">
        <v>54</v>
      </c>
      <c r="B66" s="115">
        <v>21948.2</v>
      </c>
      <c r="C66" s="115">
        <v>103373.79999999999</v>
      </c>
      <c r="D66" s="115">
        <v>11345</v>
      </c>
      <c r="E66" s="115">
        <v>31764.799999999999</v>
      </c>
      <c r="F66" s="115">
        <v>5494.7999999999993</v>
      </c>
      <c r="G66" s="115">
        <v>7898.2000000000007</v>
      </c>
      <c r="H66" s="115">
        <v>20275.400000000001</v>
      </c>
      <c r="I66" s="115">
        <v>3558.8</v>
      </c>
    </row>
    <row r="67" spans="1:9" ht="13.5" thickBot="1" x14ac:dyDescent="0.25">
      <c r="A67" s="113" t="s">
        <v>55</v>
      </c>
      <c r="B67" s="107">
        <v>24508.199999999997</v>
      </c>
      <c r="C67" s="107">
        <v>126577.5</v>
      </c>
      <c r="D67" s="107">
        <v>12031.6</v>
      </c>
      <c r="E67" s="107">
        <v>30551.200000000001</v>
      </c>
      <c r="F67" s="107">
        <v>6404.6</v>
      </c>
      <c r="G67" s="107">
        <v>7055.3</v>
      </c>
      <c r="H67" s="107">
        <v>20269.400000000001</v>
      </c>
      <c r="I67" s="107">
        <v>4123.7999999999993</v>
      </c>
    </row>
    <row r="68" spans="1:9" s="56" customFormat="1" ht="17.25" customHeight="1" thickBot="1" x14ac:dyDescent="0.25">
      <c r="A68" s="108">
        <v>2012</v>
      </c>
      <c r="B68" s="109">
        <v>93215.5</v>
      </c>
      <c r="C68" s="109">
        <v>506430.39999999997</v>
      </c>
      <c r="D68" s="109">
        <v>46547.9</v>
      </c>
      <c r="E68" s="109">
        <v>131392.9</v>
      </c>
      <c r="F68" s="109">
        <v>24509.9</v>
      </c>
      <c r="G68" s="109">
        <v>30506.2</v>
      </c>
      <c r="H68" s="109">
        <v>80732.100000000006</v>
      </c>
      <c r="I68" s="109">
        <v>15010.599999999999</v>
      </c>
    </row>
    <row r="69" spans="1:9" x14ac:dyDescent="0.2">
      <c r="A69" s="104" t="s">
        <v>56</v>
      </c>
      <c r="B69" s="105">
        <v>31406.5</v>
      </c>
      <c r="C69" s="105">
        <v>130603</v>
      </c>
      <c r="D69" s="105">
        <v>11763.8</v>
      </c>
      <c r="E69" s="105">
        <v>34395.9</v>
      </c>
      <c r="F69" s="105">
        <v>6395.5</v>
      </c>
      <c r="G69" s="105">
        <v>8264</v>
      </c>
      <c r="H69" s="105">
        <v>20916.7</v>
      </c>
      <c r="I69" s="105">
        <v>4159.5</v>
      </c>
    </row>
    <row r="70" spans="1:9" x14ac:dyDescent="0.2">
      <c r="A70" s="104" t="s">
        <v>57</v>
      </c>
      <c r="B70" s="105">
        <v>31775.8</v>
      </c>
      <c r="C70" s="105">
        <v>113799.7</v>
      </c>
      <c r="D70" s="105">
        <v>12653.800000000001</v>
      </c>
      <c r="E70" s="105">
        <v>33307.4</v>
      </c>
      <c r="F70" s="105">
        <v>5469.1</v>
      </c>
      <c r="G70" s="105">
        <v>8593.5</v>
      </c>
      <c r="H70" s="105">
        <v>22228.400000000001</v>
      </c>
      <c r="I70" s="105">
        <v>4478.8</v>
      </c>
    </row>
    <row r="71" spans="1:9" x14ac:dyDescent="0.2">
      <c r="A71" s="104" t="s">
        <v>58</v>
      </c>
      <c r="B71" s="105">
        <v>31412.5</v>
      </c>
      <c r="C71" s="105">
        <v>125165.79999999999</v>
      </c>
      <c r="D71" s="105">
        <v>12660.8</v>
      </c>
      <c r="E71" s="105">
        <v>30887.4</v>
      </c>
      <c r="F71" s="105">
        <v>5472.1</v>
      </c>
      <c r="G71" s="105">
        <v>8891.5</v>
      </c>
      <c r="H71" s="105">
        <v>21451.8</v>
      </c>
      <c r="I71" s="105">
        <v>4306.6000000000004</v>
      </c>
    </row>
    <row r="72" spans="1:9" ht="13.5" thickBot="1" x14ac:dyDescent="0.25">
      <c r="A72" s="116" t="s">
        <v>59</v>
      </c>
      <c r="B72" s="115">
        <v>34888.6</v>
      </c>
      <c r="C72" s="115">
        <v>130499.7</v>
      </c>
      <c r="D72" s="115">
        <v>12803</v>
      </c>
      <c r="E72" s="115">
        <v>28885.599999999999</v>
      </c>
      <c r="F72" s="115">
        <v>6248.6</v>
      </c>
      <c r="G72" s="115">
        <v>7221.3000000000011</v>
      </c>
      <c r="H72" s="115">
        <v>20158.900000000001</v>
      </c>
      <c r="I72" s="115">
        <v>4093.2999999999997</v>
      </c>
    </row>
    <row r="73" spans="1:9" s="56" customFormat="1" ht="17.25" customHeight="1" thickBot="1" x14ac:dyDescent="0.25">
      <c r="A73" s="117">
        <v>2013</v>
      </c>
      <c r="B73" s="118">
        <v>129483.4</v>
      </c>
      <c r="C73" s="118">
        <v>500068.2</v>
      </c>
      <c r="D73" s="118">
        <v>49881.399999999994</v>
      </c>
      <c r="E73" s="118">
        <v>127476.30000000002</v>
      </c>
      <c r="F73" s="118">
        <v>23585.300000000003</v>
      </c>
      <c r="G73" s="118">
        <v>32970.300000000003</v>
      </c>
      <c r="H73" s="118">
        <v>84755.800000000017</v>
      </c>
      <c r="I73" s="118">
        <v>17038.2</v>
      </c>
    </row>
    <row r="74" spans="1:9" x14ac:dyDescent="0.2">
      <c r="A74" s="104" t="s">
        <v>64</v>
      </c>
      <c r="B74" s="105">
        <v>34791.199999999997</v>
      </c>
      <c r="C74" s="105">
        <v>123427.9</v>
      </c>
      <c r="D74" s="105">
        <v>13132.6</v>
      </c>
      <c r="E74" s="105">
        <v>32127.399999999998</v>
      </c>
      <c r="F74" s="105">
        <v>6384.0999999999995</v>
      </c>
      <c r="G74" s="105">
        <v>8588.2000000000007</v>
      </c>
      <c r="H74" s="105">
        <v>20349.5</v>
      </c>
      <c r="I74" s="105">
        <v>4480.3</v>
      </c>
    </row>
    <row r="75" spans="1:9" x14ac:dyDescent="0.2">
      <c r="A75" s="116" t="s">
        <v>65</v>
      </c>
      <c r="B75" s="115">
        <v>31889.700000000004</v>
      </c>
      <c r="C75" s="115">
        <v>127502.6</v>
      </c>
      <c r="D75" s="115">
        <v>13807.7</v>
      </c>
      <c r="E75" s="115">
        <v>31645</v>
      </c>
      <c r="F75" s="115">
        <v>6028.1</v>
      </c>
      <c r="G75" s="115">
        <v>9899.1</v>
      </c>
      <c r="H75" s="115">
        <v>21180.3</v>
      </c>
      <c r="I75" s="115">
        <v>3731.2999999999997</v>
      </c>
    </row>
    <row r="76" spans="1:9" x14ac:dyDescent="0.2">
      <c r="A76" s="104" t="s">
        <v>66</v>
      </c>
      <c r="B76" s="105">
        <v>29310.5</v>
      </c>
      <c r="C76" s="105">
        <v>117669.7</v>
      </c>
      <c r="D76" s="105">
        <v>13362.900000000001</v>
      </c>
      <c r="E76" s="105">
        <v>29735.200000000001</v>
      </c>
      <c r="F76" s="105">
        <v>6208.6</v>
      </c>
      <c r="G76" s="105">
        <v>8404.5</v>
      </c>
      <c r="H76" s="105">
        <v>21078.400000000001</v>
      </c>
      <c r="I76" s="105">
        <v>3811.3</v>
      </c>
    </row>
    <row r="77" spans="1:9" ht="13.5" thickBot="1" x14ac:dyDescent="0.25">
      <c r="A77" s="104" t="s">
        <v>67</v>
      </c>
      <c r="B77" s="105">
        <v>28459.599999999999</v>
      </c>
      <c r="C77" s="105">
        <v>136858.9</v>
      </c>
      <c r="D77" s="105">
        <v>13154.099999999999</v>
      </c>
      <c r="E77" s="105">
        <v>28057.100000000002</v>
      </c>
      <c r="F77" s="105">
        <v>6234.6</v>
      </c>
      <c r="G77" s="105">
        <v>7393.2</v>
      </c>
      <c r="H77" s="105">
        <v>19748.099999999999</v>
      </c>
      <c r="I77" s="105">
        <v>3914.1</v>
      </c>
    </row>
    <row r="78" spans="1:9" s="55" customFormat="1" ht="17.25" customHeight="1" thickBot="1" x14ac:dyDescent="0.25">
      <c r="A78" s="117">
        <v>2014</v>
      </c>
      <c r="B78" s="118">
        <v>124451</v>
      </c>
      <c r="C78" s="118">
        <v>505459.1</v>
      </c>
      <c r="D78" s="118">
        <v>53457.299999999996</v>
      </c>
      <c r="E78" s="118">
        <v>121564.7</v>
      </c>
      <c r="F78" s="118">
        <v>24855.4</v>
      </c>
      <c r="G78" s="118">
        <v>34285</v>
      </c>
      <c r="H78" s="118">
        <v>82356.3</v>
      </c>
      <c r="I78" s="118">
        <v>15937</v>
      </c>
    </row>
    <row r="79" spans="1:9" x14ac:dyDescent="0.2">
      <c r="A79" s="104" t="s">
        <v>68</v>
      </c>
      <c r="B79" s="105">
        <v>27475.5</v>
      </c>
      <c r="C79" s="105">
        <v>135280</v>
      </c>
      <c r="D79" s="105">
        <v>13159.6</v>
      </c>
      <c r="E79" s="105">
        <v>30857.499999999996</v>
      </c>
      <c r="F79" s="105">
        <v>6525.5</v>
      </c>
      <c r="G79" s="105">
        <v>8857.2000000000007</v>
      </c>
      <c r="H79" s="105">
        <v>20891.5</v>
      </c>
      <c r="I79" s="105">
        <v>3849</v>
      </c>
    </row>
    <row r="80" spans="1:9" x14ac:dyDescent="0.2">
      <c r="A80" s="104" t="s">
        <v>70</v>
      </c>
      <c r="B80" s="105">
        <v>26651.800000000003</v>
      </c>
      <c r="C80" s="105">
        <v>133024.4</v>
      </c>
      <c r="D80" s="105">
        <v>14376.099999999999</v>
      </c>
      <c r="E80" s="105">
        <v>32837.699999999997</v>
      </c>
      <c r="F80" s="105">
        <v>5989.5</v>
      </c>
      <c r="G80" s="105">
        <v>9271.2999999999993</v>
      </c>
      <c r="H80" s="105">
        <v>21178.400000000001</v>
      </c>
      <c r="I80" s="105">
        <v>3554.3999999999996</v>
      </c>
    </row>
    <row r="81" spans="1:9" x14ac:dyDescent="0.2">
      <c r="A81" s="104" t="s">
        <v>71</v>
      </c>
      <c r="B81" s="105">
        <v>27838.9</v>
      </c>
      <c r="C81" s="105">
        <v>129473</v>
      </c>
      <c r="D81" s="105">
        <v>13481.5</v>
      </c>
      <c r="E81" s="105">
        <v>32213.8</v>
      </c>
      <c r="F81" s="105">
        <v>5935.1</v>
      </c>
      <c r="G81" s="105">
        <v>8633</v>
      </c>
      <c r="H81" s="105">
        <v>22353.9</v>
      </c>
      <c r="I81" s="105">
        <v>3487.6</v>
      </c>
    </row>
    <row r="82" spans="1:9" ht="13.5" thickBot="1" x14ac:dyDescent="0.25">
      <c r="A82" s="104" t="s">
        <v>67</v>
      </c>
      <c r="B82" s="105">
        <v>27741.999999999996</v>
      </c>
      <c r="C82" s="105">
        <v>143668.9</v>
      </c>
      <c r="D82" s="105">
        <v>13983.7</v>
      </c>
      <c r="E82" s="105">
        <v>30638.6</v>
      </c>
      <c r="F82" s="105">
        <v>6591.5</v>
      </c>
      <c r="G82" s="105">
        <v>7756.2999999999993</v>
      </c>
      <c r="H82" s="105">
        <v>21718.400000000001</v>
      </c>
      <c r="I82" s="105">
        <v>3513.2000000000003</v>
      </c>
    </row>
    <row r="83" spans="1:9" s="55" customFormat="1" ht="17.25" customHeight="1" thickBot="1" x14ac:dyDescent="0.25">
      <c r="A83" s="117">
        <v>2015</v>
      </c>
      <c r="B83" s="118">
        <v>109708.20000000001</v>
      </c>
      <c r="C83" s="118">
        <v>541446.30000000005</v>
      </c>
      <c r="D83" s="118">
        <v>55000.899999999994</v>
      </c>
      <c r="E83" s="118">
        <v>126547.6</v>
      </c>
      <c r="F83" s="118">
        <v>25041.599999999999</v>
      </c>
      <c r="G83" s="118">
        <v>34517.800000000003</v>
      </c>
      <c r="H83" s="118">
        <v>86142.200000000012</v>
      </c>
      <c r="I83" s="118">
        <v>14404.2</v>
      </c>
    </row>
    <row r="84" spans="1:9" x14ac:dyDescent="0.2">
      <c r="A84" s="104" t="s">
        <v>76</v>
      </c>
      <c r="B84" s="105">
        <v>27994.800000000003</v>
      </c>
      <c r="C84" s="105">
        <v>139671.5</v>
      </c>
      <c r="D84" s="105">
        <v>13925.7</v>
      </c>
      <c r="E84" s="105">
        <v>35423.899999999994</v>
      </c>
      <c r="F84" s="105">
        <v>6366.5</v>
      </c>
      <c r="G84" s="105">
        <v>9164.6</v>
      </c>
      <c r="H84" s="105">
        <v>21820.9</v>
      </c>
      <c r="I84" s="105">
        <v>3876.6</v>
      </c>
    </row>
    <row r="85" spans="1:9" x14ac:dyDescent="0.2">
      <c r="A85" s="104" t="s">
        <v>77</v>
      </c>
      <c r="B85" s="105">
        <v>28165.9</v>
      </c>
      <c r="C85" s="105">
        <v>131600.5</v>
      </c>
      <c r="D85" s="105">
        <v>14724.9</v>
      </c>
      <c r="E85" s="105">
        <v>35900.199999999997</v>
      </c>
      <c r="F85" s="105">
        <v>5987.6</v>
      </c>
      <c r="G85" s="105">
        <v>9956</v>
      </c>
      <c r="H85" s="105">
        <v>23548.5</v>
      </c>
      <c r="I85" s="105">
        <v>3680.2000000000003</v>
      </c>
    </row>
    <row r="86" spans="1:9" s="57" customFormat="1" ht="16.5" customHeight="1" x14ac:dyDescent="0.25">
      <c r="A86" s="66"/>
      <c r="B86" s="67"/>
      <c r="C86" s="67"/>
      <c r="D86" s="67"/>
      <c r="E86" s="67"/>
      <c r="F86" s="67"/>
      <c r="G86" s="67"/>
      <c r="H86" s="67"/>
      <c r="I86" s="67"/>
    </row>
    <row r="87" spans="1:9" ht="15" x14ac:dyDescent="0.25">
      <c r="A87" s="66" t="s">
        <v>79</v>
      </c>
      <c r="B87" s="67">
        <f>B85/B84*100</f>
        <v>100.61118493434495</v>
      </c>
      <c r="C87" s="67">
        <f t="shared" ref="C87:I87" si="8">C85/C84*100</f>
        <v>94.221441024117297</v>
      </c>
      <c r="D87" s="67">
        <f t="shared" si="8"/>
        <v>105.73902927680474</v>
      </c>
      <c r="E87" s="67">
        <f t="shared" si="8"/>
        <v>101.34457244967381</v>
      </c>
      <c r="F87" s="67">
        <f t="shared" si="8"/>
        <v>94.048535301971256</v>
      </c>
      <c r="G87" s="67">
        <f t="shared" si="8"/>
        <v>108.63540143596011</v>
      </c>
      <c r="H87" s="67">
        <f t="shared" si="8"/>
        <v>107.91718031795206</v>
      </c>
      <c r="I87" s="67">
        <f t="shared" si="8"/>
        <v>94.933704792859729</v>
      </c>
    </row>
    <row r="88" spans="1:9" ht="15" x14ac:dyDescent="0.25">
      <c r="A88" s="66" t="s">
        <v>78</v>
      </c>
      <c r="B88" s="67">
        <f>B85/B80*100</f>
        <v>105.68104218101591</v>
      </c>
      <c r="C88" s="67">
        <f t="shared" ref="C88:I88" si="9">C85/C80*100</f>
        <v>98.929594871316851</v>
      </c>
      <c r="D88" s="67">
        <f t="shared" si="9"/>
        <v>102.42624912180634</v>
      </c>
      <c r="E88" s="67">
        <f t="shared" si="9"/>
        <v>109.32617083413272</v>
      </c>
      <c r="F88" s="67">
        <f t="shared" si="9"/>
        <v>99.968277819517496</v>
      </c>
      <c r="G88" s="67">
        <f t="shared" si="9"/>
        <v>107.38515634269197</v>
      </c>
      <c r="H88" s="67">
        <f t="shared" si="9"/>
        <v>111.19111925357912</v>
      </c>
      <c r="I88" s="67">
        <f t="shared" si="9"/>
        <v>103.53927526446097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2016-09-21T07:48:08Z</cp:lastPrinted>
  <dcterms:created xsi:type="dcterms:W3CDTF">2014-02-21T11:34:55Z</dcterms:created>
  <dcterms:modified xsi:type="dcterms:W3CDTF">2016-09-21T10:21:21Z</dcterms:modified>
</cp:coreProperties>
</file>