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3\"/>
    </mc:Choice>
  </mc:AlternateContent>
  <xr:revisionPtr revIDLastSave="0" documentId="8_{852425B7-5EDD-4BDC-8166-55BCBB43D122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6" l="1"/>
  <c r="L4" i="36"/>
  <c r="I4" i="36"/>
</calcChain>
</file>

<file path=xl/sharedStrings.xml><?xml version="1.0" encoding="utf-8"?>
<sst xmlns="http://schemas.openxmlformats.org/spreadsheetml/2006/main" count="219" uniqueCount="87">
  <si>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</si>
  <si>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</si>
  <si>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</si>
  <si>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</si>
  <si>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</si>
  <si>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</si>
  <si>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</si>
  <si>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</si>
  <si>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</si>
  <si>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</si>
  <si>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</si>
  <si>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</si>
  <si>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</si>
  <si>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</si>
  <si>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</si>
  <si>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</si>
  <si>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</si>
  <si>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</si>
  <si>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</si>
  <si>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</si>
  <si>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</si>
  <si>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</si>
  <si>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</si>
  <si>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</si>
  <si>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</si>
  <si>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</si>
  <si>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</si>
  <si>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</si>
  <si>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</si>
  <si>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</si>
  <si>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</si>
  <si>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</si>
  <si>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</si>
  <si>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</si>
  <si>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</si>
  <si>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</si>
  <si>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</si>
  <si>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</si>
  <si>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</si>
  <si>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</si>
  <si>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</si>
  <si>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</si>
  <si>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</si>
  <si>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</si>
  <si>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</si>
  <si>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</si>
  <si>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</si>
  <si>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</si>
  <si>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</si>
  <si>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</si>
  <si>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</si>
  <si>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</si>
  <si>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</si>
  <si>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</si>
  <si>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</si>
  <si>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</si>
  <si>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</si>
  <si>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</si>
  <si>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</si>
  <si>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</si>
  <si>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</si>
  <si>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</si>
  <si>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</si>
  <si>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</si>
  <si>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</si>
  <si>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</si>
  <si>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</si>
  <si>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</si>
  <si>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</si>
  <si>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</si>
  <si>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</si>
  <si>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</si>
  <si>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</si>
  <si>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</si>
  <si>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</si>
  <si>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</si>
  <si>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</si>
  <si>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</si>
  <si>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r>
      <t xml:space="preserve"> • Průměrná nákupní cena od začátku roku, kalkulovaná z kumulativní hodnoty nákupu od začátku kalendářního (referenčního) roku včetně doplatků a srážek za předchozí </t>
    </r>
    <r>
      <rPr>
        <sz val="10"/>
        <color theme="0"/>
        <rFont val="Arial CE"/>
        <charset val="238"/>
      </rPr>
      <t>__</t>
    </r>
    <r>
      <rPr>
        <sz val="10"/>
        <color theme="3"/>
        <rFont val="Arial CE"/>
        <charset val="238"/>
      </rPr>
      <t xml:space="preserve">měsíce referenčního roku. Zaokrouhleno na dvě desetinná místa. Nezahrnuje DPH.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</si>
  <si>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 </t>
    </r>
    <r>
      <rPr>
        <sz val="10"/>
        <color theme="0"/>
        <rFont val="Arial CE"/>
        <charset val="238"/>
      </rPr>
      <t xml:space="preserve"> __</t>
    </r>
    <r>
      <rPr>
        <sz val="10"/>
        <color theme="3"/>
        <rFont val="Arial CE"/>
        <charset val="238"/>
      </rPr>
      <t>Zaokrouhleno na tis. l.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</si>
  <si>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</si>
  <si>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</si>
  <si>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od začátku roku*</t>
  </si>
  <si>
    <t>* změna metodiky: do lednové hodnoty nákupu od začátku sledovaného roku jsou zahrnuty doplatky a srážky za minulá období předchozího roku, pokud jsou vyúčtovány v měsíci lednu sledovaného roku.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</si>
  <si>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</si>
  <si>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</si>
  <si>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r>
  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</t>
    </r>
    <r>
      <rPr>
        <sz val="10"/>
        <color theme="0"/>
        <rFont val="Arial CE"/>
        <charset val="238"/>
      </rPr>
      <t xml:space="preserve"> __</t>
    </r>
    <r>
      <rPr>
        <sz val="10"/>
        <color theme="3"/>
        <rFont val="Arial CE"/>
        <charset val="238"/>
      </rPr>
      <t>Zaokrouhleno na tis.l.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</si>
</sst>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78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Border="1" applyAlignment="1">
      <alignment horizontal="right"/>
    </xf>
    <xf numFmtId="0" fontId="9" fillId="0" borderId="0" xfId="0" applyFont="1"/>
    <xf numFmtId="4" fontId="0" fillId="0" borderId="0" xfId="0" applyNumberFormat="1" applyBorder="1"/>
    <xf numFmtId="0" fontId="0" fillId="0" borderId="0" xfId="0" applyFill="1" applyBorder="1"/>
    <xf numFmtId="0" fontId="10" fillId="0" borderId="0" xfId="0" applyFont="1"/>
    <xf numFmtId="0" fontId="12" fillId="0" borderId="0" xfId="0" applyFont="1"/>
    <xf numFmtId="2" fontId="5" fillId="0" borderId="0" xfId="0" applyNumberFormat="1" applyFont="1" applyBorder="1"/>
    <xf numFmtId="4" fontId="0" fillId="0" borderId="0" xfId="0" applyNumberFormat="1" applyFont="1" applyBorder="1"/>
    <xf numFmtId="2" fontId="0" fillId="0" borderId="0" xfId="0" applyNumberFormat="1" applyBorder="1"/>
    <xf numFmtId="4" fontId="7" fillId="0" borderId="0" xfId="0" applyNumberFormat="1" applyFont="1" applyBorder="1" applyAlignme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Border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166" fontId="16" fillId="0" borderId="0" xfId="0" applyNumberFormat="1" applyFont="1"/>
    <xf numFmtId="0" fontId="23" fillId="0" borderId="0" xfId="0" applyFont="1"/>
    <xf numFmtId="0" fontId="23" fillId="0" borderId="0" xfId="0" applyFont="1" applyFill="1"/>
    <xf numFmtId="4" fontId="18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Border="1" applyAlignment="1">
      <alignment horizontal="right"/>
    </xf>
    <xf numFmtId="0" fontId="16" fillId="0" borderId="0" xfId="0" applyFont="1" applyBorder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 applyAlignment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 applyAlignment="1"/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2" fontId="0" fillId="0" borderId="0" xfId="0" applyNumberFormat="1" applyFont="1"/>
    <xf numFmtId="4" fontId="0" fillId="0" borderId="0" xfId="0" applyNumberFormat="1" applyFont="1"/>
    <xf numFmtId="0" fontId="0" fillId="0" borderId="0" xfId="0" applyFont="1" applyFill="1"/>
    <xf numFmtId="10" fontId="0" fillId="0" borderId="0" xfId="0" applyNumberFormat="1" applyFont="1"/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16" fillId="0" borderId="0" xfId="0" applyFont="1" applyFill="1" applyBorder="1"/>
    <xf numFmtId="0" fontId="32" fillId="0" borderId="0" xfId="0" applyFont="1"/>
    <xf numFmtId="2" fontId="33" fillId="0" borderId="0" xfId="9" applyNumberFormat="1" applyFont="1" applyFill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10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4" fontId="16" fillId="0" borderId="0" xfId="0" applyNumberFormat="1" applyFont="1" applyFill="1" applyBorder="1"/>
    <xf numFmtId="2" fontId="16" fillId="0" borderId="0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Fill="1" applyBorder="1" applyAlignment="1">
      <alignment horizontal="right"/>
    </xf>
    <xf numFmtId="4" fontId="23" fillId="0" borderId="4" xfId="0" applyNumberFormat="1" applyFont="1" applyBorder="1"/>
    <xf numFmtId="10" fontId="14" fillId="0" borderId="4" xfId="9" applyNumberFormat="1" applyFont="1" applyBorder="1" applyAlignment="1">
      <alignment horizontal="right"/>
    </xf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" fontId="14" fillId="0" borderId="4" xfId="9" applyNumberFormat="1" applyFont="1" applyFill="1" applyBorder="1"/>
    <xf numFmtId="4" fontId="16" fillId="0" borderId="4" xfId="0" applyNumberFormat="1" applyFont="1" applyFill="1" applyBorder="1"/>
    <xf numFmtId="4" fontId="13" fillId="0" borderId="4" xfId="0" applyNumberFormat="1" applyFont="1" applyFill="1" applyBorder="1"/>
    <xf numFmtId="10" fontId="14" fillId="0" borderId="4" xfId="9" applyNumberFormat="1" applyFont="1" applyFill="1" applyBorder="1" applyAlignment="1">
      <alignment horizontal="center" vertical="center"/>
    </xf>
    <xf numFmtId="2" fontId="16" fillId="0" borderId="4" xfId="0" applyNumberFormat="1" applyFont="1" applyFill="1" applyBorder="1" applyAlignment="1">
      <alignment vertical="center"/>
    </xf>
    <xf numFmtId="2" fontId="13" fillId="0" borderId="4" xfId="0" applyNumberFormat="1" applyFont="1" applyFill="1" applyBorder="1" applyAlignment="1">
      <alignment vertical="center"/>
    </xf>
    <xf numFmtId="4" fontId="18" fillId="0" borderId="4" xfId="0" applyNumberFormat="1" applyFont="1" applyFill="1" applyBorder="1" applyAlignment="1"/>
    <xf numFmtId="4" fontId="35" fillId="0" borderId="4" xfId="0" applyNumberFormat="1" applyFont="1" applyFill="1" applyBorder="1" applyAlignment="1"/>
    <xf numFmtId="4" fontId="14" fillId="0" borderId="4" xfId="9" applyNumberFormat="1" applyFont="1" applyFill="1" applyBorder="1" applyAlignment="1">
      <alignment horizontal="right"/>
    </xf>
    <xf numFmtId="4" fontId="36" fillId="0" borderId="4" xfId="9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1" fontId="28" fillId="0" borderId="7" xfId="9" applyNumberFormat="1" applyFont="1" applyFill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Border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2" fillId="2" borderId="4" xfId="0" applyFont="1" applyFill="1" applyBorder="1" applyAlignment="1"/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2" fontId="17" fillId="0" borderId="0" xfId="0" applyNumberFormat="1" applyFont="1" applyAlignment="1">
      <alignment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/>
    <xf numFmtId="0" fontId="16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97637E"/>
      <color rgb="FF0000FF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solidFill>
                <a:schemeClr val="accent2">
                  <a:tint val="86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2865497076023392E-2"/>
                  <c:y val="-3.21285140562249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976562140258783E-2"/>
                      <c:h val="4.49318533978433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4035087719298246E-2"/>
                  <c:y val="2.891566265060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89-4F57-88F8-A753F1D10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00F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General</c:formatCode>
                <c:ptCount val="12"/>
                <c:pt idx="0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General</c:formatCode>
                <c:ptCount val="12"/>
                <c:pt idx="0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5.000000000000001E-2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General</c:formatCode>
                <c:ptCount val="12"/>
                <c:pt idx="0" formatCode="#,##0.00">
                  <c:v>263291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152400</xdr:rowOff>
    </xdr:from>
    <xdr:to>
      <xdr:col>21</xdr:col>
      <xdr:colOff>314325</xdr:colOff>
      <xdr:row>23</xdr:row>
      <xdr:rowOff>104775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114299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45</xdr:row>
      <xdr:rowOff>1</xdr:rowOff>
    </xdr:from>
    <xdr:to>
      <xdr:col>12</xdr:col>
      <xdr:colOff>9525</xdr:colOff>
      <xdr:row>81</xdr:row>
      <xdr:rowOff>161925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43F21B1-F6F0-6D36-A19C-5876FFFE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12</xdr:col>
      <xdr:colOff>371475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722947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476249</xdr:colOff>
      <xdr:row>0</xdr:row>
      <xdr:rowOff>57150</xdr:rowOff>
    </xdr:from>
    <xdr:to>
      <xdr:col>12</xdr:col>
      <xdr:colOff>495300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A687A8F-3437-D474-1997-D5566B04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57150"/>
          <a:ext cx="7334251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51"/>
  <sheetViews>
    <sheetView showGridLines="0" tabSelected="1" topLeftCell="B1" zoomScaleNormal="100" workbookViewId="0">
      <selection activeCell="B44" sqref="B44"/>
    </sheetView>
  </sheetViews>
  <sheetFormatPr defaultRowHeight="15" x14ac:dyDescent="0.25"/>
  <cols>
    <col min="1" max="2" width="9.140625" style="1"/>
    <col min="3" max="3" width="41.42578125" style="1" customWidth="1"/>
    <col min="4" max="9" width="16.7109375" style="1" customWidth="1"/>
    <col min="10" max="10" width="18.5703125" style="1" customWidth="1"/>
    <col min="11" max="12" width="9.140625" style="1"/>
    <col min="13" max="13" width="24" style="1" bestFit="1" customWidth="1"/>
    <col min="14" max="259" width="9.140625" style="1"/>
    <col min="260" max="260" width="41.42578125" style="1" customWidth="1"/>
    <col min="261" max="265" width="16.7109375" style="1" customWidth="1"/>
    <col min="266" max="266" width="12.28515625" style="1" customWidth="1"/>
    <col min="267" max="515" width="9.140625" style="1"/>
    <col min="516" max="516" width="41.42578125" style="1" customWidth="1"/>
    <col min="517" max="521" width="16.7109375" style="1" customWidth="1"/>
    <col min="522" max="522" width="12.28515625" style="1" customWidth="1"/>
    <col min="523" max="771" width="9.140625" style="1"/>
    <col min="772" max="772" width="41.42578125" style="1" customWidth="1"/>
    <col min="773" max="777" width="16.7109375" style="1" customWidth="1"/>
    <col min="778" max="778" width="12.28515625" style="1" customWidth="1"/>
    <col min="779" max="1027" width="9.140625" style="1"/>
    <col min="1028" max="1028" width="41.42578125" style="1" customWidth="1"/>
    <col min="1029" max="1033" width="16.7109375" style="1" customWidth="1"/>
    <col min="1034" max="1034" width="12.28515625" style="1" customWidth="1"/>
    <col min="1035" max="1283" width="9.140625" style="1"/>
    <col min="1284" max="1284" width="41.42578125" style="1" customWidth="1"/>
    <col min="1285" max="1289" width="16.7109375" style="1" customWidth="1"/>
    <col min="1290" max="1290" width="12.28515625" style="1" customWidth="1"/>
    <col min="1291" max="1539" width="9.140625" style="1"/>
    <col min="1540" max="1540" width="41.42578125" style="1" customWidth="1"/>
    <col min="1541" max="1545" width="16.7109375" style="1" customWidth="1"/>
    <col min="1546" max="1546" width="12.28515625" style="1" customWidth="1"/>
    <col min="1547" max="1795" width="9.140625" style="1"/>
    <col min="1796" max="1796" width="41.42578125" style="1" customWidth="1"/>
    <col min="1797" max="1801" width="16.7109375" style="1" customWidth="1"/>
    <col min="1802" max="1802" width="12.28515625" style="1" customWidth="1"/>
    <col min="1803" max="2051" width="9.140625" style="1"/>
    <col min="2052" max="2052" width="41.42578125" style="1" customWidth="1"/>
    <col min="2053" max="2057" width="16.7109375" style="1" customWidth="1"/>
    <col min="2058" max="2058" width="12.28515625" style="1" customWidth="1"/>
    <col min="2059" max="2307" width="9.140625" style="1"/>
    <col min="2308" max="2308" width="41.42578125" style="1" customWidth="1"/>
    <col min="2309" max="2313" width="16.7109375" style="1" customWidth="1"/>
    <col min="2314" max="2314" width="12.28515625" style="1" customWidth="1"/>
    <col min="2315" max="2563" width="9.140625" style="1"/>
    <col min="2564" max="2564" width="41.42578125" style="1" customWidth="1"/>
    <col min="2565" max="2569" width="16.7109375" style="1" customWidth="1"/>
    <col min="2570" max="2570" width="12.28515625" style="1" customWidth="1"/>
    <col min="2571" max="2819" width="9.140625" style="1"/>
    <col min="2820" max="2820" width="41.42578125" style="1" customWidth="1"/>
    <col min="2821" max="2825" width="16.7109375" style="1" customWidth="1"/>
    <col min="2826" max="2826" width="12.28515625" style="1" customWidth="1"/>
    <col min="2827" max="3075" width="9.140625" style="1"/>
    <col min="3076" max="3076" width="41.42578125" style="1" customWidth="1"/>
    <col min="3077" max="3081" width="16.7109375" style="1" customWidth="1"/>
    <col min="3082" max="3082" width="12.28515625" style="1" customWidth="1"/>
    <col min="3083" max="3331" width="9.140625" style="1"/>
    <col min="3332" max="3332" width="41.42578125" style="1" customWidth="1"/>
    <col min="3333" max="3337" width="16.7109375" style="1" customWidth="1"/>
    <col min="3338" max="3338" width="12.28515625" style="1" customWidth="1"/>
    <col min="3339" max="3587" width="9.140625" style="1"/>
    <col min="3588" max="3588" width="41.42578125" style="1" customWidth="1"/>
    <col min="3589" max="3593" width="16.7109375" style="1" customWidth="1"/>
    <col min="3594" max="3594" width="12.28515625" style="1" customWidth="1"/>
    <col min="3595" max="3843" width="9.140625" style="1"/>
    <col min="3844" max="3844" width="41.42578125" style="1" customWidth="1"/>
    <col min="3845" max="3849" width="16.7109375" style="1" customWidth="1"/>
    <col min="3850" max="3850" width="12.28515625" style="1" customWidth="1"/>
    <col min="3851" max="4099" width="9.140625" style="1"/>
    <col min="4100" max="4100" width="41.42578125" style="1" customWidth="1"/>
    <col min="4101" max="4105" width="16.7109375" style="1" customWidth="1"/>
    <col min="4106" max="4106" width="12.28515625" style="1" customWidth="1"/>
    <col min="4107" max="4355" width="9.140625" style="1"/>
    <col min="4356" max="4356" width="41.42578125" style="1" customWidth="1"/>
    <col min="4357" max="4361" width="16.7109375" style="1" customWidth="1"/>
    <col min="4362" max="4362" width="12.28515625" style="1" customWidth="1"/>
    <col min="4363" max="4611" width="9.140625" style="1"/>
    <col min="4612" max="4612" width="41.42578125" style="1" customWidth="1"/>
    <col min="4613" max="4617" width="16.7109375" style="1" customWidth="1"/>
    <col min="4618" max="4618" width="12.28515625" style="1" customWidth="1"/>
    <col min="4619" max="4867" width="9.140625" style="1"/>
    <col min="4868" max="4868" width="41.42578125" style="1" customWidth="1"/>
    <col min="4869" max="4873" width="16.7109375" style="1" customWidth="1"/>
    <col min="4874" max="4874" width="12.28515625" style="1" customWidth="1"/>
    <col min="4875" max="5123" width="9.140625" style="1"/>
    <col min="5124" max="5124" width="41.42578125" style="1" customWidth="1"/>
    <col min="5125" max="5129" width="16.7109375" style="1" customWidth="1"/>
    <col min="5130" max="5130" width="12.28515625" style="1" customWidth="1"/>
    <col min="5131" max="5379" width="9.140625" style="1"/>
    <col min="5380" max="5380" width="41.42578125" style="1" customWidth="1"/>
    <col min="5381" max="5385" width="16.7109375" style="1" customWidth="1"/>
    <col min="5386" max="5386" width="12.28515625" style="1" customWidth="1"/>
    <col min="5387" max="5635" width="9.140625" style="1"/>
    <col min="5636" max="5636" width="41.42578125" style="1" customWidth="1"/>
    <col min="5637" max="5641" width="16.7109375" style="1" customWidth="1"/>
    <col min="5642" max="5642" width="12.28515625" style="1" customWidth="1"/>
    <col min="5643" max="5891" width="9.140625" style="1"/>
    <col min="5892" max="5892" width="41.42578125" style="1" customWidth="1"/>
    <col min="5893" max="5897" width="16.7109375" style="1" customWidth="1"/>
    <col min="5898" max="5898" width="12.28515625" style="1" customWidth="1"/>
    <col min="5899" max="6147" width="9.140625" style="1"/>
    <col min="6148" max="6148" width="41.42578125" style="1" customWidth="1"/>
    <col min="6149" max="6153" width="16.7109375" style="1" customWidth="1"/>
    <col min="6154" max="6154" width="12.28515625" style="1" customWidth="1"/>
    <col min="6155" max="6403" width="9.140625" style="1"/>
    <col min="6404" max="6404" width="41.42578125" style="1" customWidth="1"/>
    <col min="6405" max="6409" width="16.7109375" style="1" customWidth="1"/>
    <col min="6410" max="6410" width="12.28515625" style="1" customWidth="1"/>
    <col min="6411" max="6659" width="9.140625" style="1"/>
    <col min="6660" max="6660" width="41.42578125" style="1" customWidth="1"/>
    <col min="6661" max="6665" width="16.7109375" style="1" customWidth="1"/>
    <col min="6666" max="6666" width="12.28515625" style="1" customWidth="1"/>
    <col min="6667" max="6915" width="9.140625" style="1"/>
    <col min="6916" max="6916" width="41.42578125" style="1" customWidth="1"/>
    <col min="6917" max="6921" width="16.7109375" style="1" customWidth="1"/>
    <col min="6922" max="6922" width="12.28515625" style="1" customWidth="1"/>
    <col min="6923" max="7171" width="9.140625" style="1"/>
    <col min="7172" max="7172" width="41.42578125" style="1" customWidth="1"/>
    <col min="7173" max="7177" width="16.7109375" style="1" customWidth="1"/>
    <col min="7178" max="7178" width="12.28515625" style="1" customWidth="1"/>
    <col min="7179" max="7427" width="9.140625" style="1"/>
    <col min="7428" max="7428" width="41.42578125" style="1" customWidth="1"/>
    <col min="7429" max="7433" width="16.7109375" style="1" customWidth="1"/>
    <col min="7434" max="7434" width="12.28515625" style="1" customWidth="1"/>
    <col min="7435" max="7683" width="9.140625" style="1"/>
    <col min="7684" max="7684" width="41.42578125" style="1" customWidth="1"/>
    <col min="7685" max="7689" width="16.7109375" style="1" customWidth="1"/>
    <col min="7690" max="7690" width="12.28515625" style="1" customWidth="1"/>
    <col min="7691" max="7939" width="9.140625" style="1"/>
    <col min="7940" max="7940" width="41.42578125" style="1" customWidth="1"/>
    <col min="7941" max="7945" width="16.7109375" style="1" customWidth="1"/>
    <col min="7946" max="7946" width="12.28515625" style="1" customWidth="1"/>
    <col min="7947" max="8195" width="9.140625" style="1"/>
    <col min="8196" max="8196" width="41.42578125" style="1" customWidth="1"/>
    <col min="8197" max="8201" width="16.7109375" style="1" customWidth="1"/>
    <col min="8202" max="8202" width="12.28515625" style="1" customWidth="1"/>
    <col min="8203" max="8451" width="9.140625" style="1"/>
    <col min="8452" max="8452" width="41.42578125" style="1" customWidth="1"/>
    <col min="8453" max="8457" width="16.7109375" style="1" customWidth="1"/>
    <col min="8458" max="8458" width="12.28515625" style="1" customWidth="1"/>
    <col min="8459" max="8707" width="9.140625" style="1"/>
    <col min="8708" max="8708" width="41.42578125" style="1" customWidth="1"/>
    <col min="8709" max="8713" width="16.7109375" style="1" customWidth="1"/>
    <col min="8714" max="8714" width="12.28515625" style="1" customWidth="1"/>
    <col min="8715" max="8963" width="9.140625" style="1"/>
    <col min="8964" max="8964" width="41.42578125" style="1" customWidth="1"/>
    <col min="8965" max="8969" width="16.7109375" style="1" customWidth="1"/>
    <col min="8970" max="8970" width="12.28515625" style="1" customWidth="1"/>
    <col min="8971" max="9219" width="9.140625" style="1"/>
    <col min="9220" max="9220" width="41.42578125" style="1" customWidth="1"/>
    <col min="9221" max="9225" width="16.7109375" style="1" customWidth="1"/>
    <col min="9226" max="9226" width="12.28515625" style="1" customWidth="1"/>
    <col min="9227" max="9475" width="9.140625" style="1"/>
    <col min="9476" max="9476" width="41.42578125" style="1" customWidth="1"/>
    <col min="9477" max="9481" width="16.7109375" style="1" customWidth="1"/>
    <col min="9482" max="9482" width="12.28515625" style="1" customWidth="1"/>
    <col min="9483" max="9731" width="9.140625" style="1"/>
    <col min="9732" max="9732" width="41.42578125" style="1" customWidth="1"/>
    <col min="9733" max="9737" width="16.7109375" style="1" customWidth="1"/>
    <col min="9738" max="9738" width="12.28515625" style="1" customWidth="1"/>
    <col min="9739" max="9987" width="9.140625" style="1"/>
    <col min="9988" max="9988" width="41.42578125" style="1" customWidth="1"/>
    <col min="9989" max="9993" width="16.7109375" style="1" customWidth="1"/>
    <col min="9994" max="9994" width="12.28515625" style="1" customWidth="1"/>
    <col min="9995" max="10243" width="9.140625" style="1"/>
    <col min="10244" max="10244" width="41.42578125" style="1" customWidth="1"/>
    <col min="10245" max="10249" width="16.7109375" style="1" customWidth="1"/>
    <col min="10250" max="10250" width="12.28515625" style="1" customWidth="1"/>
    <col min="10251" max="10499" width="9.140625" style="1"/>
    <col min="10500" max="10500" width="41.42578125" style="1" customWidth="1"/>
    <col min="10501" max="10505" width="16.7109375" style="1" customWidth="1"/>
    <col min="10506" max="10506" width="12.28515625" style="1" customWidth="1"/>
    <col min="10507" max="10755" width="9.140625" style="1"/>
    <col min="10756" max="10756" width="41.42578125" style="1" customWidth="1"/>
    <col min="10757" max="10761" width="16.7109375" style="1" customWidth="1"/>
    <col min="10762" max="10762" width="12.28515625" style="1" customWidth="1"/>
    <col min="10763" max="11011" width="9.140625" style="1"/>
    <col min="11012" max="11012" width="41.42578125" style="1" customWidth="1"/>
    <col min="11013" max="11017" width="16.7109375" style="1" customWidth="1"/>
    <col min="11018" max="11018" width="12.28515625" style="1" customWidth="1"/>
    <col min="11019" max="11267" width="9.140625" style="1"/>
    <col min="11268" max="11268" width="41.42578125" style="1" customWidth="1"/>
    <col min="11269" max="11273" width="16.7109375" style="1" customWidth="1"/>
    <col min="11274" max="11274" width="12.28515625" style="1" customWidth="1"/>
    <col min="11275" max="11523" width="9.140625" style="1"/>
    <col min="11524" max="11524" width="41.42578125" style="1" customWidth="1"/>
    <col min="11525" max="11529" width="16.7109375" style="1" customWidth="1"/>
    <col min="11530" max="11530" width="12.28515625" style="1" customWidth="1"/>
    <col min="11531" max="11779" width="9.140625" style="1"/>
    <col min="11780" max="11780" width="41.42578125" style="1" customWidth="1"/>
    <col min="11781" max="11785" width="16.7109375" style="1" customWidth="1"/>
    <col min="11786" max="11786" width="12.28515625" style="1" customWidth="1"/>
    <col min="11787" max="12035" width="9.140625" style="1"/>
    <col min="12036" max="12036" width="41.42578125" style="1" customWidth="1"/>
    <col min="12037" max="12041" width="16.7109375" style="1" customWidth="1"/>
    <col min="12042" max="12042" width="12.28515625" style="1" customWidth="1"/>
    <col min="12043" max="12291" width="9.140625" style="1"/>
    <col min="12292" max="12292" width="41.42578125" style="1" customWidth="1"/>
    <col min="12293" max="12297" width="16.7109375" style="1" customWidth="1"/>
    <col min="12298" max="12298" width="12.28515625" style="1" customWidth="1"/>
    <col min="12299" max="12547" width="9.140625" style="1"/>
    <col min="12548" max="12548" width="41.42578125" style="1" customWidth="1"/>
    <col min="12549" max="12553" width="16.7109375" style="1" customWidth="1"/>
    <col min="12554" max="12554" width="12.28515625" style="1" customWidth="1"/>
    <col min="12555" max="12803" width="9.140625" style="1"/>
    <col min="12804" max="12804" width="41.42578125" style="1" customWidth="1"/>
    <col min="12805" max="12809" width="16.7109375" style="1" customWidth="1"/>
    <col min="12810" max="12810" width="12.28515625" style="1" customWidth="1"/>
    <col min="12811" max="13059" width="9.140625" style="1"/>
    <col min="13060" max="13060" width="41.42578125" style="1" customWidth="1"/>
    <col min="13061" max="13065" width="16.7109375" style="1" customWidth="1"/>
    <col min="13066" max="13066" width="12.28515625" style="1" customWidth="1"/>
    <col min="13067" max="13315" width="9.140625" style="1"/>
    <col min="13316" max="13316" width="41.42578125" style="1" customWidth="1"/>
    <col min="13317" max="13321" width="16.7109375" style="1" customWidth="1"/>
    <col min="13322" max="13322" width="12.28515625" style="1" customWidth="1"/>
    <col min="13323" max="13571" width="9.140625" style="1"/>
    <col min="13572" max="13572" width="41.42578125" style="1" customWidth="1"/>
    <col min="13573" max="13577" width="16.7109375" style="1" customWidth="1"/>
    <col min="13578" max="13578" width="12.28515625" style="1" customWidth="1"/>
    <col min="13579" max="13827" width="9.140625" style="1"/>
    <col min="13828" max="13828" width="41.42578125" style="1" customWidth="1"/>
    <col min="13829" max="13833" width="16.7109375" style="1" customWidth="1"/>
    <col min="13834" max="13834" width="12.28515625" style="1" customWidth="1"/>
    <col min="13835" max="14083" width="9.140625" style="1"/>
    <col min="14084" max="14084" width="41.42578125" style="1" customWidth="1"/>
    <col min="14085" max="14089" width="16.7109375" style="1" customWidth="1"/>
    <col min="14090" max="14090" width="12.28515625" style="1" customWidth="1"/>
    <col min="14091" max="14339" width="9.140625" style="1"/>
    <col min="14340" max="14340" width="41.42578125" style="1" customWidth="1"/>
    <col min="14341" max="14345" width="16.7109375" style="1" customWidth="1"/>
    <col min="14346" max="14346" width="12.28515625" style="1" customWidth="1"/>
    <col min="14347" max="14595" width="9.140625" style="1"/>
    <col min="14596" max="14596" width="41.42578125" style="1" customWidth="1"/>
    <col min="14597" max="14601" width="16.7109375" style="1" customWidth="1"/>
    <col min="14602" max="14602" width="12.28515625" style="1" customWidth="1"/>
    <col min="14603" max="14851" width="9.140625" style="1"/>
    <col min="14852" max="14852" width="41.42578125" style="1" customWidth="1"/>
    <col min="14853" max="14857" width="16.7109375" style="1" customWidth="1"/>
    <col min="14858" max="14858" width="12.28515625" style="1" customWidth="1"/>
    <col min="14859" max="15107" width="9.140625" style="1"/>
    <col min="15108" max="15108" width="41.42578125" style="1" customWidth="1"/>
    <col min="15109" max="15113" width="16.7109375" style="1" customWidth="1"/>
    <col min="15114" max="15114" width="12.28515625" style="1" customWidth="1"/>
    <col min="15115" max="15363" width="9.140625" style="1"/>
    <col min="15364" max="15364" width="41.42578125" style="1" customWidth="1"/>
    <col min="15365" max="15369" width="16.7109375" style="1" customWidth="1"/>
    <col min="15370" max="15370" width="12.28515625" style="1" customWidth="1"/>
    <col min="15371" max="15619" width="9.140625" style="1"/>
    <col min="15620" max="15620" width="41.42578125" style="1" customWidth="1"/>
    <col min="15621" max="15625" width="16.7109375" style="1" customWidth="1"/>
    <col min="15626" max="15626" width="12.28515625" style="1" customWidth="1"/>
    <col min="15627" max="15875" width="9.140625" style="1"/>
    <col min="15876" max="15876" width="41.42578125" style="1" customWidth="1"/>
    <col min="15877" max="15881" width="16.7109375" style="1" customWidth="1"/>
    <col min="15882" max="15882" width="12.28515625" style="1" customWidth="1"/>
    <col min="15883" max="16131" width="9.140625" style="1"/>
    <col min="16132" max="16132" width="41.42578125" style="1" customWidth="1"/>
    <col min="16133" max="16137" width="16.7109375" style="1" customWidth="1"/>
    <col min="16138" max="16138" width="12.28515625" style="1" customWidth="1"/>
    <col min="16139" max="16384" width="9.140625" style="1"/>
  </cols>
  <sheetData>
    <row r="1" spans="3:13" ht="18.75" customHeight="1" x14ac:dyDescent="0.25">
      <c r="C1" s="24"/>
      <c r="D1" s="24"/>
      <c r="E1" s="24"/>
      <c r="F1" s="24"/>
      <c r="G1" s="24"/>
      <c r="H1" s="24"/>
      <c r="I1" s="87" t="s">
        <v>8</v>
      </c>
      <c r="J1" s="88">
        <v>44927</v>
      </c>
      <c r="K1" s="24"/>
      <c r="L1" s="24"/>
    </row>
    <row r="2" spans="3:13" ht="18.75" customHeight="1" x14ac:dyDescent="0.25">
      <c r="C2" s="24"/>
      <c r="D2" s="24"/>
      <c r="E2" s="24"/>
      <c r="F2" s="24"/>
      <c r="G2" s="24"/>
      <c r="H2" s="24"/>
      <c r="I2" s="46"/>
      <c r="J2" s="47"/>
      <c r="K2" s="24"/>
      <c r="L2" s="24"/>
    </row>
    <row r="3" spans="3:13" s="8" customFormat="1" ht="22.5" customHeight="1" x14ac:dyDescent="0.25">
      <c r="C3" s="145" t="s">
        <v>62</v>
      </c>
      <c r="D3" s="146"/>
      <c r="E3" s="146"/>
      <c r="F3" s="146"/>
      <c r="G3" s="146"/>
      <c r="H3" s="146"/>
      <c r="I3" s="146"/>
      <c r="J3" s="48"/>
      <c r="K3" s="48"/>
      <c r="L3" s="49"/>
    </row>
    <row r="4" spans="3:13" ht="14.25" customHeight="1" x14ac:dyDescent="0.25">
      <c r="C4" s="147" t="s">
        <v>30</v>
      </c>
      <c r="D4" s="147"/>
      <c r="E4" s="147"/>
      <c r="F4" s="147"/>
      <c r="G4" s="147"/>
      <c r="H4" s="147"/>
      <c r="I4" s="147"/>
      <c r="J4" s="24"/>
      <c r="K4" s="24"/>
      <c r="L4" s="24"/>
    </row>
    <row r="5" spans="3:13" ht="25.5" customHeight="1" x14ac:dyDescent="0.25">
      <c r="C5" s="33"/>
      <c r="D5" s="33"/>
      <c r="E5" s="33"/>
      <c r="F5" s="33"/>
      <c r="G5" s="33"/>
      <c r="H5" s="33"/>
      <c r="I5" s="33"/>
      <c r="J5" s="24"/>
      <c r="K5" s="24"/>
      <c r="L5" s="24"/>
    </row>
    <row r="6" spans="3:13" ht="15" customHeight="1" x14ac:dyDescent="0.25">
      <c r="C6" s="140" t="s">
        <v>42</v>
      </c>
      <c r="D6" s="141"/>
      <c r="E6" s="141"/>
      <c r="F6" s="141"/>
      <c r="G6" s="141"/>
      <c r="H6" s="141"/>
      <c r="I6" s="141"/>
      <c r="J6" s="82"/>
      <c r="K6" s="23"/>
      <c r="L6" s="24"/>
    </row>
    <row r="7" spans="3:13" ht="15" customHeight="1" x14ac:dyDescent="0.25">
      <c r="C7" s="140" t="s">
        <v>66</v>
      </c>
      <c r="D7" s="141"/>
      <c r="E7" s="141"/>
      <c r="F7" s="141"/>
      <c r="G7" s="141"/>
      <c r="H7" s="141"/>
      <c r="I7" s="141"/>
      <c r="J7" s="82"/>
      <c r="K7" s="23"/>
      <c r="L7" s="24"/>
    </row>
    <row r="8" spans="3:13" ht="26.25" customHeight="1" x14ac:dyDescent="0.25">
      <c r="C8" s="140" t="s">
        <v>78</v>
      </c>
      <c r="D8" s="141"/>
      <c r="E8" s="141"/>
      <c r="F8" s="141"/>
      <c r="G8" s="141"/>
      <c r="H8" s="141"/>
      <c r="I8" s="141"/>
      <c r="J8" s="82"/>
      <c r="K8" s="23"/>
      <c r="L8" s="24"/>
    </row>
    <row r="9" spans="3:13" ht="15" customHeight="1" x14ac:dyDescent="0.25">
      <c r="C9" s="140" t="s">
        <v>46</v>
      </c>
      <c r="D9" s="141"/>
      <c r="E9" s="141"/>
      <c r="F9" s="141"/>
      <c r="G9" s="141"/>
      <c r="H9" s="141"/>
      <c r="I9" s="141"/>
      <c r="J9" s="82"/>
      <c r="K9" s="23"/>
      <c r="L9" s="24"/>
    </row>
    <row r="10" spans="3:13" ht="15" customHeight="1" x14ac:dyDescent="0.25">
      <c r="C10" s="140" t="s">
        <v>40</v>
      </c>
      <c r="D10" s="141"/>
      <c r="E10" s="141"/>
      <c r="F10" s="141"/>
      <c r="G10" s="141"/>
      <c r="H10" s="141"/>
      <c r="I10" s="141"/>
      <c r="J10" s="141"/>
      <c r="K10" s="23"/>
      <c r="L10" s="24"/>
    </row>
    <row r="11" spans="3:13" ht="15" customHeight="1" x14ac:dyDescent="0.25">
      <c r="C11" s="140"/>
      <c r="D11" s="141"/>
      <c r="E11" s="141"/>
      <c r="F11" s="141"/>
      <c r="G11" s="141"/>
      <c r="H11" s="141"/>
      <c r="I11" s="141"/>
      <c r="J11" s="144"/>
      <c r="K11" s="50"/>
      <c r="L11" s="24"/>
    </row>
    <row r="12" spans="3:13" x14ac:dyDescent="0.25"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3:13" x14ac:dyDescent="0.25">
      <c r="C13" s="142"/>
      <c r="D13" s="142"/>
      <c r="E13" s="142"/>
      <c r="F13" s="142"/>
      <c r="G13" s="142"/>
      <c r="H13" s="142"/>
      <c r="I13" s="142"/>
      <c r="J13" s="142"/>
      <c r="K13" s="142"/>
      <c r="L13" s="142"/>
    </row>
    <row r="14" spans="3:13" ht="46.5" customHeight="1" x14ac:dyDescent="0.25">
      <c r="C14" s="63" t="s">
        <v>0</v>
      </c>
      <c r="D14" s="64" t="s">
        <v>1</v>
      </c>
      <c r="E14" s="64" t="s">
        <v>23</v>
      </c>
      <c r="F14" s="65" t="s">
        <v>34</v>
      </c>
      <c r="G14" s="64" t="s">
        <v>77</v>
      </c>
      <c r="H14" s="64" t="s">
        <v>29</v>
      </c>
      <c r="I14" s="64" t="s">
        <v>22</v>
      </c>
      <c r="J14" s="24"/>
      <c r="K14" s="51"/>
      <c r="L14" s="52"/>
    </row>
    <row r="15" spans="3:13" ht="15" customHeight="1" x14ac:dyDescent="0.25">
      <c r="C15" s="53" t="s">
        <v>2</v>
      </c>
      <c r="D15" s="54" t="s">
        <v>3</v>
      </c>
      <c r="E15" s="54">
        <v>1</v>
      </c>
      <c r="F15" s="54">
        <v>2</v>
      </c>
      <c r="G15" s="54">
        <v>3</v>
      </c>
      <c r="H15" s="54">
        <v>4</v>
      </c>
      <c r="I15" s="54">
        <v>5</v>
      </c>
      <c r="J15" s="24"/>
      <c r="K15" s="24"/>
      <c r="L15" s="24"/>
      <c r="M15" s="9"/>
    </row>
    <row r="16" spans="3:13" ht="20.100000000000001" customHeight="1" x14ac:dyDescent="0.25">
      <c r="C16" s="143" t="s">
        <v>31</v>
      </c>
      <c r="D16" s="55" t="s">
        <v>4</v>
      </c>
      <c r="E16" s="56">
        <v>263291</v>
      </c>
      <c r="F16" s="56">
        <v>3512450</v>
      </c>
      <c r="G16" s="57">
        <v>13.34</v>
      </c>
      <c r="H16" s="58">
        <v>3.95</v>
      </c>
      <c r="I16" s="58">
        <v>3.49</v>
      </c>
      <c r="J16" s="24"/>
      <c r="K16" s="24"/>
      <c r="L16" s="24"/>
    </row>
    <row r="17" spans="3:17" ht="20.100000000000001" customHeight="1" x14ac:dyDescent="0.25">
      <c r="C17" s="143"/>
      <c r="D17" s="59" t="s">
        <v>82</v>
      </c>
      <c r="E17" s="56">
        <v>263291</v>
      </c>
      <c r="F17" s="60">
        <v>3524180</v>
      </c>
      <c r="G17" s="57">
        <v>13.39</v>
      </c>
      <c r="H17" s="58">
        <v>3.95</v>
      </c>
      <c r="I17" s="58">
        <v>3.49</v>
      </c>
      <c r="J17" s="24"/>
      <c r="K17" s="24"/>
      <c r="L17" s="30"/>
    </row>
    <row r="18" spans="3:17" ht="20.100000000000001" customHeight="1" x14ac:dyDescent="0.25">
      <c r="C18" s="143" t="s">
        <v>28</v>
      </c>
      <c r="D18" s="55" t="s">
        <v>4</v>
      </c>
      <c r="E18" s="56">
        <v>33593</v>
      </c>
      <c r="F18" s="61" t="s">
        <v>5</v>
      </c>
      <c r="G18" s="62" t="s">
        <v>5</v>
      </c>
      <c r="H18" s="57">
        <v>3.93</v>
      </c>
      <c r="I18" s="57">
        <v>3.57</v>
      </c>
      <c r="J18" s="24"/>
      <c r="K18" s="24"/>
      <c r="L18" s="24"/>
    </row>
    <row r="19" spans="3:17" ht="20.100000000000001" customHeight="1" x14ac:dyDescent="0.25">
      <c r="C19" s="143"/>
      <c r="D19" s="59" t="s">
        <v>6</v>
      </c>
      <c r="E19" s="56">
        <v>33593</v>
      </c>
      <c r="F19" s="61" t="s">
        <v>5</v>
      </c>
      <c r="G19" s="62" t="s">
        <v>5</v>
      </c>
      <c r="H19" s="57">
        <v>3.93</v>
      </c>
      <c r="I19" s="57">
        <v>3.57</v>
      </c>
      <c r="J19" s="24"/>
      <c r="K19" s="24"/>
      <c r="L19" s="24"/>
    </row>
    <row r="20" spans="3:17" x14ac:dyDescent="0.25">
      <c r="C20" s="137" t="s">
        <v>67</v>
      </c>
      <c r="D20" s="137"/>
      <c r="E20" s="137"/>
      <c r="F20" s="137"/>
      <c r="G20" s="137"/>
      <c r="H20" s="137"/>
      <c r="I20" s="137"/>
      <c r="J20" s="24"/>
      <c r="K20" s="24"/>
      <c r="L20" s="24"/>
      <c r="Q20" s="10"/>
    </row>
    <row r="21" spans="3:17" ht="33.75" customHeight="1" x14ac:dyDescent="0.25">
      <c r="C21" s="138" t="s">
        <v>83</v>
      </c>
      <c r="D21" s="139"/>
      <c r="E21" s="139"/>
      <c r="F21" s="139"/>
      <c r="G21" s="139"/>
      <c r="H21" s="139"/>
      <c r="I21" s="139"/>
      <c r="J21" s="24"/>
      <c r="K21" s="24"/>
      <c r="L21" s="24"/>
      <c r="Q21" s="10"/>
    </row>
    <row r="22" spans="3:17" x14ac:dyDescent="0.25">
      <c r="C22" s="24"/>
      <c r="D22" s="24"/>
      <c r="E22" s="24"/>
      <c r="F22" s="24"/>
      <c r="G22" s="24"/>
      <c r="H22" s="24"/>
      <c r="I22" s="24"/>
      <c r="J22" s="24"/>
      <c r="K22" s="24"/>
      <c r="L22" s="24"/>
      <c r="Q22" s="10"/>
    </row>
    <row r="23" spans="3:17" x14ac:dyDescent="0.25">
      <c r="Q23" s="10"/>
    </row>
    <row r="24" spans="3:17" x14ac:dyDescent="0.25">
      <c r="H24" s="5"/>
    </row>
    <row r="25" spans="3:17" x14ac:dyDescent="0.25">
      <c r="D25" s="3"/>
      <c r="E25" s="6"/>
      <c r="F25" s="6"/>
      <c r="G25" s="17"/>
      <c r="H25" s="3"/>
    </row>
    <row r="26" spans="3:17" x14ac:dyDescent="0.25">
      <c r="E26" s="4"/>
      <c r="F26" s="4"/>
      <c r="G26" s="7"/>
    </row>
    <row r="27" spans="3:17" x14ac:dyDescent="0.25">
      <c r="E27" s="13"/>
      <c r="F27" s="4"/>
      <c r="G27" s="4"/>
    </row>
    <row r="33" spans="3:3" ht="15.75" x14ac:dyDescent="0.3">
      <c r="C33" s="16" t="s">
        <v>43</v>
      </c>
    </row>
    <row r="34" spans="3:3" ht="15.75" x14ac:dyDescent="0.3">
      <c r="C34" s="16" t="s">
        <v>44</v>
      </c>
    </row>
    <row r="35" spans="3:3" ht="15.75" x14ac:dyDescent="0.3">
      <c r="C35" s="16" t="s">
        <v>45</v>
      </c>
    </row>
    <row r="51" spans="3:3" x14ac:dyDescent="0.25">
      <c r="C51" s="2"/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49" sqref="A49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B88"/>
  <sheetViews>
    <sheetView showGridLines="0" workbookViewId="0">
      <selection activeCell="A85" sqref="A85"/>
    </sheetView>
  </sheetViews>
  <sheetFormatPr defaultRowHeight="15" x14ac:dyDescent="0.25"/>
  <cols>
    <col min="1" max="2" width="9.140625" style="1"/>
    <col min="3" max="3" width="7.28515625" style="1" customWidth="1"/>
    <col min="4" max="4" width="13.42578125" style="1" customWidth="1"/>
    <col min="5" max="15" width="15.7109375" style="1" customWidth="1"/>
    <col min="16" max="16" width="5.85546875" style="1" customWidth="1"/>
    <col min="17" max="17" width="16.140625" style="1" customWidth="1"/>
    <col min="18" max="18" width="21.42578125" style="1" customWidth="1"/>
    <col min="19" max="19" width="19" style="1" customWidth="1"/>
    <col min="20" max="20" width="9.140625" style="1"/>
    <col min="21" max="21" width="10" style="1" bestFit="1" customWidth="1"/>
    <col min="22" max="22" width="9.140625" style="1"/>
    <col min="23" max="23" width="10" style="1" bestFit="1" customWidth="1"/>
    <col min="24" max="262" width="9.140625" style="1"/>
    <col min="263" max="263" width="10" style="1" customWidth="1"/>
    <col min="264" max="264" width="13.42578125" style="1" customWidth="1"/>
    <col min="265" max="271" width="15.7109375" style="1" customWidth="1"/>
    <col min="272" max="272" width="5.85546875" style="1" customWidth="1"/>
    <col min="273" max="273" width="6.28515625" style="1" customWidth="1"/>
    <col min="274" max="274" width="21.42578125" style="1" customWidth="1"/>
    <col min="275" max="518" width="9.140625" style="1"/>
    <col min="519" max="519" width="10" style="1" customWidth="1"/>
    <col min="520" max="520" width="13.42578125" style="1" customWidth="1"/>
    <col min="521" max="527" width="15.7109375" style="1" customWidth="1"/>
    <col min="528" max="528" width="5.85546875" style="1" customWidth="1"/>
    <col min="529" max="529" width="6.28515625" style="1" customWidth="1"/>
    <col min="530" max="530" width="21.42578125" style="1" customWidth="1"/>
    <col min="531" max="774" width="9.140625" style="1"/>
    <col min="775" max="775" width="10" style="1" customWidth="1"/>
    <col min="776" max="776" width="13.42578125" style="1" customWidth="1"/>
    <col min="777" max="783" width="15.7109375" style="1" customWidth="1"/>
    <col min="784" max="784" width="5.85546875" style="1" customWidth="1"/>
    <col min="785" max="785" width="6.28515625" style="1" customWidth="1"/>
    <col min="786" max="786" width="21.42578125" style="1" customWidth="1"/>
    <col min="787" max="1030" width="9.140625" style="1"/>
    <col min="1031" max="1031" width="10" style="1" customWidth="1"/>
    <col min="1032" max="1032" width="13.42578125" style="1" customWidth="1"/>
    <col min="1033" max="1039" width="15.7109375" style="1" customWidth="1"/>
    <col min="1040" max="1040" width="5.85546875" style="1" customWidth="1"/>
    <col min="1041" max="1041" width="6.28515625" style="1" customWidth="1"/>
    <col min="1042" max="1042" width="21.42578125" style="1" customWidth="1"/>
    <col min="1043" max="1286" width="9.140625" style="1"/>
    <col min="1287" max="1287" width="10" style="1" customWidth="1"/>
    <col min="1288" max="1288" width="13.42578125" style="1" customWidth="1"/>
    <col min="1289" max="1295" width="15.7109375" style="1" customWidth="1"/>
    <col min="1296" max="1296" width="5.85546875" style="1" customWidth="1"/>
    <col min="1297" max="1297" width="6.28515625" style="1" customWidth="1"/>
    <col min="1298" max="1298" width="21.42578125" style="1" customWidth="1"/>
    <col min="1299" max="1542" width="9.140625" style="1"/>
    <col min="1543" max="1543" width="10" style="1" customWidth="1"/>
    <col min="1544" max="1544" width="13.42578125" style="1" customWidth="1"/>
    <col min="1545" max="1551" width="15.7109375" style="1" customWidth="1"/>
    <col min="1552" max="1552" width="5.85546875" style="1" customWidth="1"/>
    <col min="1553" max="1553" width="6.28515625" style="1" customWidth="1"/>
    <col min="1554" max="1554" width="21.42578125" style="1" customWidth="1"/>
    <col min="1555" max="1798" width="9.140625" style="1"/>
    <col min="1799" max="1799" width="10" style="1" customWidth="1"/>
    <col min="1800" max="1800" width="13.42578125" style="1" customWidth="1"/>
    <col min="1801" max="1807" width="15.7109375" style="1" customWidth="1"/>
    <col min="1808" max="1808" width="5.85546875" style="1" customWidth="1"/>
    <col min="1809" max="1809" width="6.28515625" style="1" customWidth="1"/>
    <col min="1810" max="1810" width="21.42578125" style="1" customWidth="1"/>
    <col min="1811" max="2054" width="9.140625" style="1"/>
    <col min="2055" max="2055" width="10" style="1" customWidth="1"/>
    <col min="2056" max="2056" width="13.42578125" style="1" customWidth="1"/>
    <col min="2057" max="2063" width="15.7109375" style="1" customWidth="1"/>
    <col min="2064" max="2064" width="5.85546875" style="1" customWidth="1"/>
    <col min="2065" max="2065" width="6.28515625" style="1" customWidth="1"/>
    <col min="2066" max="2066" width="21.42578125" style="1" customWidth="1"/>
    <col min="2067" max="2310" width="9.140625" style="1"/>
    <col min="2311" max="2311" width="10" style="1" customWidth="1"/>
    <col min="2312" max="2312" width="13.42578125" style="1" customWidth="1"/>
    <col min="2313" max="2319" width="15.7109375" style="1" customWidth="1"/>
    <col min="2320" max="2320" width="5.85546875" style="1" customWidth="1"/>
    <col min="2321" max="2321" width="6.28515625" style="1" customWidth="1"/>
    <col min="2322" max="2322" width="21.42578125" style="1" customWidth="1"/>
    <col min="2323" max="2566" width="9.140625" style="1"/>
    <col min="2567" max="2567" width="10" style="1" customWidth="1"/>
    <col min="2568" max="2568" width="13.42578125" style="1" customWidth="1"/>
    <col min="2569" max="2575" width="15.7109375" style="1" customWidth="1"/>
    <col min="2576" max="2576" width="5.85546875" style="1" customWidth="1"/>
    <col min="2577" max="2577" width="6.28515625" style="1" customWidth="1"/>
    <col min="2578" max="2578" width="21.42578125" style="1" customWidth="1"/>
    <col min="2579" max="2822" width="9.140625" style="1"/>
    <col min="2823" max="2823" width="10" style="1" customWidth="1"/>
    <col min="2824" max="2824" width="13.42578125" style="1" customWidth="1"/>
    <col min="2825" max="2831" width="15.7109375" style="1" customWidth="1"/>
    <col min="2832" max="2832" width="5.85546875" style="1" customWidth="1"/>
    <col min="2833" max="2833" width="6.28515625" style="1" customWidth="1"/>
    <col min="2834" max="2834" width="21.42578125" style="1" customWidth="1"/>
    <col min="2835" max="3078" width="9.140625" style="1"/>
    <col min="3079" max="3079" width="10" style="1" customWidth="1"/>
    <col min="3080" max="3080" width="13.42578125" style="1" customWidth="1"/>
    <col min="3081" max="3087" width="15.7109375" style="1" customWidth="1"/>
    <col min="3088" max="3088" width="5.85546875" style="1" customWidth="1"/>
    <col min="3089" max="3089" width="6.28515625" style="1" customWidth="1"/>
    <col min="3090" max="3090" width="21.42578125" style="1" customWidth="1"/>
    <col min="3091" max="3334" width="9.140625" style="1"/>
    <col min="3335" max="3335" width="10" style="1" customWidth="1"/>
    <col min="3336" max="3336" width="13.42578125" style="1" customWidth="1"/>
    <col min="3337" max="3343" width="15.7109375" style="1" customWidth="1"/>
    <col min="3344" max="3344" width="5.85546875" style="1" customWidth="1"/>
    <col min="3345" max="3345" width="6.28515625" style="1" customWidth="1"/>
    <col min="3346" max="3346" width="21.42578125" style="1" customWidth="1"/>
    <col min="3347" max="3590" width="9.140625" style="1"/>
    <col min="3591" max="3591" width="10" style="1" customWidth="1"/>
    <col min="3592" max="3592" width="13.42578125" style="1" customWidth="1"/>
    <col min="3593" max="3599" width="15.7109375" style="1" customWidth="1"/>
    <col min="3600" max="3600" width="5.85546875" style="1" customWidth="1"/>
    <col min="3601" max="3601" width="6.28515625" style="1" customWidth="1"/>
    <col min="3602" max="3602" width="21.42578125" style="1" customWidth="1"/>
    <col min="3603" max="3846" width="9.140625" style="1"/>
    <col min="3847" max="3847" width="10" style="1" customWidth="1"/>
    <col min="3848" max="3848" width="13.42578125" style="1" customWidth="1"/>
    <col min="3849" max="3855" width="15.7109375" style="1" customWidth="1"/>
    <col min="3856" max="3856" width="5.85546875" style="1" customWidth="1"/>
    <col min="3857" max="3857" width="6.28515625" style="1" customWidth="1"/>
    <col min="3858" max="3858" width="21.42578125" style="1" customWidth="1"/>
    <col min="3859" max="4102" width="9.140625" style="1"/>
    <col min="4103" max="4103" width="10" style="1" customWidth="1"/>
    <col min="4104" max="4104" width="13.42578125" style="1" customWidth="1"/>
    <col min="4105" max="4111" width="15.7109375" style="1" customWidth="1"/>
    <col min="4112" max="4112" width="5.85546875" style="1" customWidth="1"/>
    <col min="4113" max="4113" width="6.28515625" style="1" customWidth="1"/>
    <col min="4114" max="4114" width="21.42578125" style="1" customWidth="1"/>
    <col min="4115" max="4358" width="9.140625" style="1"/>
    <col min="4359" max="4359" width="10" style="1" customWidth="1"/>
    <col min="4360" max="4360" width="13.42578125" style="1" customWidth="1"/>
    <col min="4361" max="4367" width="15.7109375" style="1" customWidth="1"/>
    <col min="4368" max="4368" width="5.85546875" style="1" customWidth="1"/>
    <col min="4369" max="4369" width="6.28515625" style="1" customWidth="1"/>
    <col min="4370" max="4370" width="21.42578125" style="1" customWidth="1"/>
    <col min="4371" max="4614" width="9.140625" style="1"/>
    <col min="4615" max="4615" width="10" style="1" customWidth="1"/>
    <col min="4616" max="4616" width="13.42578125" style="1" customWidth="1"/>
    <col min="4617" max="4623" width="15.7109375" style="1" customWidth="1"/>
    <col min="4624" max="4624" width="5.85546875" style="1" customWidth="1"/>
    <col min="4625" max="4625" width="6.28515625" style="1" customWidth="1"/>
    <col min="4626" max="4626" width="21.42578125" style="1" customWidth="1"/>
    <col min="4627" max="4870" width="9.140625" style="1"/>
    <col min="4871" max="4871" width="10" style="1" customWidth="1"/>
    <col min="4872" max="4872" width="13.42578125" style="1" customWidth="1"/>
    <col min="4873" max="4879" width="15.7109375" style="1" customWidth="1"/>
    <col min="4880" max="4880" width="5.85546875" style="1" customWidth="1"/>
    <col min="4881" max="4881" width="6.28515625" style="1" customWidth="1"/>
    <col min="4882" max="4882" width="21.42578125" style="1" customWidth="1"/>
    <col min="4883" max="5126" width="9.140625" style="1"/>
    <col min="5127" max="5127" width="10" style="1" customWidth="1"/>
    <col min="5128" max="5128" width="13.42578125" style="1" customWidth="1"/>
    <col min="5129" max="5135" width="15.7109375" style="1" customWidth="1"/>
    <col min="5136" max="5136" width="5.85546875" style="1" customWidth="1"/>
    <col min="5137" max="5137" width="6.28515625" style="1" customWidth="1"/>
    <col min="5138" max="5138" width="21.42578125" style="1" customWidth="1"/>
    <col min="5139" max="5382" width="9.140625" style="1"/>
    <col min="5383" max="5383" width="10" style="1" customWidth="1"/>
    <col min="5384" max="5384" width="13.42578125" style="1" customWidth="1"/>
    <col min="5385" max="5391" width="15.7109375" style="1" customWidth="1"/>
    <col min="5392" max="5392" width="5.85546875" style="1" customWidth="1"/>
    <col min="5393" max="5393" width="6.28515625" style="1" customWidth="1"/>
    <col min="5394" max="5394" width="21.42578125" style="1" customWidth="1"/>
    <col min="5395" max="5638" width="9.140625" style="1"/>
    <col min="5639" max="5639" width="10" style="1" customWidth="1"/>
    <col min="5640" max="5640" width="13.42578125" style="1" customWidth="1"/>
    <col min="5641" max="5647" width="15.7109375" style="1" customWidth="1"/>
    <col min="5648" max="5648" width="5.85546875" style="1" customWidth="1"/>
    <col min="5649" max="5649" width="6.28515625" style="1" customWidth="1"/>
    <col min="5650" max="5650" width="21.42578125" style="1" customWidth="1"/>
    <col min="5651" max="5894" width="9.140625" style="1"/>
    <col min="5895" max="5895" width="10" style="1" customWidth="1"/>
    <col min="5896" max="5896" width="13.42578125" style="1" customWidth="1"/>
    <col min="5897" max="5903" width="15.7109375" style="1" customWidth="1"/>
    <col min="5904" max="5904" width="5.85546875" style="1" customWidth="1"/>
    <col min="5905" max="5905" width="6.28515625" style="1" customWidth="1"/>
    <col min="5906" max="5906" width="21.42578125" style="1" customWidth="1"/>
    <col min="5907" max="6150" width="9.140625" style="1"/>
    <col min="6151" max="6151" width="10" style="1" customWidth="1"/>
    <col min="6152" max="6152" width="13.42578125" style="1" customWidth="1"/>
    <col min="6153" max="6159" width="15.7109375" style="1" customWidth="1"/>
    <col min="6160" max="6160" width="5.85546875" style="1" customWidth="1"/>
    <col min="6161" max="6161" width="6.28515625" style="1" customWidth="1"/>
    <col min="6162" max="6162" width="21.42578125" style="1" customWidth="1"/>
    <col min="6163" max="6406" width="9.140625" style="1"/>
    <col min="6407" max="6407" width="10" style="1" customWidth="1"/>
    <col min="6408" max="6408" width="13.42578125" style="1" customWidth="1"/>
    <col min="6409" max="6415" width="15.7109375" style="1" customWidth="1"/>
    <col min="6416" max="6416" width="5.85546875" style="1" customWidth="1"/>
    <col min="6417" max="6417" width="6.28515625" style="1" customWidth="1"/>
    <col min="6418" max="6418" width="21.42578125" style="1" customWidth="1"/>
    <col min="6419" max="6662" width="9.140625" style="1"/>
    <col min="6663" max="6663" width="10" style="1" customWidth="1"/>
    <col min="6664" max="6664" width="13.42578125" style="1" customWidth="1"/>
    <col min="6665" max="6671" width="15.7109375" style="1" customWidth="1"/>
    <col min="6672" max="6672" width="5.85546875" style="1" customWidth="1"/>
    <col min="6673" max="6673" width="6.28515625" style="1" customWidth="1"/>
    <col min="6674" max="6674" width="21.42578125" style="1" customWidth="1"/>
    <col min="6675" max="6918" width="9.140625" style="1"/>
    <col min="6919" max="6919" width="10" style="1" customWidth="1"/>
    <col min="6920" max="6920" width="13.42578125" style="1" customWidth="1"/>
    <col min="6921" max="6927" width="15.7109375" style="1" customWidth="1"/>
    <col min="6928" max="6928" width="5.85546875" style="1" customWidth="1"/>
    <col min="6929" max="6929" width="6.28515625" style="1" customWidth="1"/>
    <col min="6930" max="6930" width="21.42578125" style="1" customWidth="1"/>
    <col min="6931" max="7174" width="9.140625" style="1"/>
    <col min="7175" max="7175" width="10" style="1" customWidth="1"/>
    <col min="7176" max="7176" width="13.42578125" style="1" customWidth="1"/>
    <col min="7177" max="7183" width="15.7109375" style="1" customWidth="1"/>
    <col min="7184" max="7184" width="5.85546875" style="1" customWidth="1"/>
    <col min="7185" max="7185" width="6.28515625" style="1" customWidth="1"/>
    <col min="7186" max="7186" width="21.42578125" style="1" customWidth="1"/>
    <col min="7187" max="7430" width="9.140625" style="1"/>
    <col min="7431" max="7431" width="10" style="1" customWidth="1"/>
    <col min="7432" max="7432" width="13.42578125" style="1" customWidth="1"/>
    <col min="7433" max="7439" width="15.7109375" style="1" customWidth="1"/>
    <col min="7440" max="7440" width="5.85546875" style="1" customWidth="1"/>
    <col min="7441" max="7441" width="6.28515625" style="1" customWidth="1"/>
    <col min="7442" max="7442" width="21.42578125" style="1" customWidth="1"/>
    <col min="7443" max="7686" width="9.140625" style="1"/>
    <col min="7687" max="7687" width="10" style="1" customWidth="1"/>
    <col min="7688" max="7688" width="13.42578125" style="1" customWidth="1"/>
    <col min="7689" max="7695" width="15.7109375" style="1" customWidth="1"/>
    <col min="7696" max="7696" width="5.85546875" style="1" customWidth="1"/>
    <col min="7697" max="7697" width="6.28515625" style="1" customWidth="1"/>
    <col min="7698" max="7698" width="21.42578125" style="1" customWidth="1"/>
    <col min="7699" max="7942" width="9.140625" style="1"/>
    <col min="7943" max="7943" width="10" style="1" customWidth="1"/>
    <col min="7944" max="7944" width="13.42578125" style="1" customWidth="1"/>
    <col min="7945" max="7951" width="15.7109375" style="1" customWidth="1"/>
    <col min="7952" max="7952" width="5.85546875" style="1" customWidth="1"/>
    <col min="7953" max="7953" width="6.28515625" style="1" customWidth="1"/>
    <col min="7954" max="7954" width="21.42578125" style="1" customWidth="1"/>
    <col min="7955" max="8198" width="9.140625" style="1"/>
    <col min="8199" max="8199" width="10" style="1" customWidth="1"/>
    <col min="8200" max="8200" width="13.42578125" style="1" customWidth="1"/>
    <col min="8201" max="8207" width="15.7109375" style="1" customWidth="1"/>
    <col min="8208" max="8208" width="5.85546875" style="1" customWidth="1"/>
    <col min="8209" max="8209" width="6.28515625" style="1" customWidth="1"/>
    <col min="8210" max="8210" width="21.42578125" style="1" customWidth="1"/>
    <col min="8211" max="8454" width="9.140625" style="1"/>
    <col min="8455" max="8455" width="10" style="1" customWidth="1"/>
    <col min="8456" max="8456" width="13.42578125" style="1" customWidth="1"/>
    <col min="8457" max="8463" width="15.7109375" style="1" customWidth="1"/>
    <col min="8464" max="8464" width="5.85546875" style="1" customWidth="1"/>
    <col min="8465" max="8465" width="6.28515625" style="1" customWidth="1"/>
    <col min="8466" max="8466" width="21.42578125" style="1" customWidth="1"/>
    <col min="8467" max="8710" width="9.140625" style="1"/>
    <col min="8711" max="8711" width="10" style="1" customWidth="1"/>
    <col min="8712" max="8712" width="13.42578125" style="1" customWidth="1"/>
    <col min="8713" max="8719" width="15.7109375" style="1" customWidth="1"/>
    <col min="8720" max="8720" width="5.85546875" style="1" customWidth="1"/>
    <col min="8721" max="8721" width="6.28515625" style="1" customWidth="1"/>
    <col min="8722" max="8722" width="21.42578125" style="1" customWidth="1"/>
    <col min="8723" max="8966" width="9.140625" style="1"/>
    <col min="8967" max="8967" width="10" style="1" customWidth="1"/>
    <col min="8968" max="8968" width="13.42578125" style="1" customWidth="1"/>
    <col min="8969" max="8975" width="15.7109375" style="1" customWidth="1"/>
    <col min="8976" max="8976" width="5.85546875" style="1" customWidth="1"/>
    <col min="8977" max="8977" width="6.28515625" style="1" customWidth="1"/>
    <col min="8978" max="8978" width="21.42578125" style="1" customWidth="1"/>
    <col min="8979" max="9222" width="9.140625" style="1"/>
    <col min="9223" max="9223" width="10" style="1" customWidth="1"/>
    <col min="9224" max="9224" width="13.42578125" style="1" customWidth="1"/>
    <col min="9225" max="9231" width="15.7109375" style="1" customWidth="1"/>
    <col min="9232" max="9232" width="5.85546875" style="1" customWidth="1"/>
    <col min="9233" max="9233" width="6.28515625" style="1" customWidth="1"/>
    <col min="9234" max="9234" width="21.42578125" style="1" customWidth="1"/>
    <col min="9235" max="9478" width="9.140625" style="1"/>
    <col min="9479" max="9479" width="10" style="1" customWidth="1"/>
    <col min="9480" max="9480" width="13.42578125" style="1" customWidth="1"/>
    <col min="9481" max="9487" width="15.7109375" style="1" customWidth="1"/>
    <col min="9488" max="9488" width="5.85546875" style="1" customWidth="1"/>
    <col min="9489" max="9489" width="6.28515625" style="1" customWidth="1"/>
    <col min="9490" max="9490" width="21.42578125" style="1" customWidth="1"/>
    <col min="9491" max="9734" width="9.140625" style="1"/>
    <col min="9735" max="9735" width="10" style="1" customWidth="1"/>
    <col min="9736" max="9736" width="13.42578125" style="1" customWidth="1"/>
    <col min="9737" max="9743" width="15.7109375" style="1" customWidth="1"/>
    <col min="9744" max="9744" width="5.85546875" style="1" customWidth="1"/>
    <col min="9745" max="9745" width="6.28515625" style="1" customWidth="1"/>
    <col min="9746" max="9746" width="21.42578125" style="1" customWidth="1"/>
    <col min="9747" max="9990" width="9.140625" style="1"/>
    <col min="9991" max="9991" width="10" style="1" customWidth="1"/>
    <col min="9992" max="9992" width="13.42578125" style="1" customWidth="1"/>
    <col min="9993" max="9999" width="15.7109375" style="1" customWidth="1"/>
    <col min="10000" max="10000" width="5.85546875" style="1" customWidth="1"/>
    <col min="10001" max="10001" width="6.28515625" style="1" customWidth="1"/>
    <col min="10002" max="10002" width="21.42578125" style="1" customWidth="1"/>
    <col min="10003" max="10246" width="9.140625" style="1"/>
    <col min="10247" max="10247" width="10" style="1" customWidth="1"/>
    <col min="10248" max="10248" width="13.42578125" style="1" customWidth="1"/>
    <col min="10249" max="10255" width="15.7109375" style="1" customWidth="1"/>
    <col min="10256" max="10256" width="5.85546875" style="1" customWidth="1"/>
    <col min="10257" max="10257" width="6.28515625" style="1" customWidth="1"/>
    <col min="10258" max="10258" width="21.42578125" style="1" customWidth="1"/>
    <col min="10259" max="10502" width="9.140625" style="1"/>
    <col min="10503" max="10503" width="10" style="1" customWidth="1"/>
    <col min="10504" max="10504" width="13.42578125" style="1" customWidth="1"/>
    <col min="10505" max="10511" width="15.7109375" style="1" customWidth="1"/>
    <col min="10512" max="10512" width="5.85546875" style="1" customWidth="1"/>
    <col min="10513" max="10513" width="6.28515625" style="1" customWidth="1"/>
    <col min="10514" max="10514" width="21.42578125" style="1" customWidth="1"/>
    <col min="10515" max="10758" width="9.140625" style="1"/>
    <col min="10759" max="10759" width="10" style="1" customWidth="1"/>
    <col min="10760" max="10760" width="13.42578125" style="1" customWidth="1"/>
    <col min="10761" max="10767" width="15.7109375" style="1" customWidth="1"/>
    <col min="10768" max="10768" width="5.85546875" style="1" customWidth="1"/>
    <col min="10769" max="10769" width="6.28515625" style="1" customWidth="1"/>
    <col min="10770" max="10770" width="21.42578125" style="1" customWidth="1"/>
    <col min="10771" max="11014" width="9.140625" style="1"/>
    <col min="11015" max="11015" width="10" style="1" customWidth="1"/>
    <col min="11016" max="11016" width="13.42578125" style="1" customWidth="1"/>
    <col min="11017" max="11023" width="15.7109375" style="1" customWidth="1"/>
    <col min="11024" max="11024" width="5.85546875" style="1" customWidth="1"/>
    <col min="11025" max="11025" width="6.28515625" style="1" customWidth="1"/>
    <col min="11026" max="11026" width="21.42578125" style="1" customWidth="1"/>
    <col min="11027" max="11270" width="9.140625" style="1"/>
    <col min="11271" max="11271" width="10" style="1" customWidth="1"/>
    <col min="11272" max="11272" width="13.42578125" style="1" customWidth="1"/>
    <col min="11273" max="11279" width="15.7109375" style="1" customWidth="1"/>
    <col min="11280" max="11280" width="5.85546875" style="1" customWidth="1"/>
    <col min="11281" max="11281" width="6.28515625" style="1" customWidth="1"/>
    <col min="11282" max="11282" width="21.42578125" style="1" customWidth="1"/>
    <col min="11283" max="11526" width="9.140625" style="1"/>
    <col min="11527" max="11527" width="10" style="1" customWidth="1"/>
    <col min="11528" max="11528" width="13.42578125" style="1" customWidth="1"/>
    <col min="11529" max="11535" width="15.7109375" style="1" customWidth="1"/>
    <col min="11536" max="11536" width="5.85546875" style="1" customWidth="1"/>
    <col min="11537" max="11537" width="6.28515625" style="1" customWidth="1"/>
    <col min="11538" max="11538" width="21.42578125" style="1" customWidth="1"/>
    <col min="11539" max="11782" width="9.140625" style="1"/>
    <col min="11783" max="11783" width="10" style="1" customWidth="1"/>
    <col min="11784" max="11784" width="13.42578125" style="1" customWidth="1"/>
    <col min="11785" max="11791" width="15.7109375" style="1" customWidth="1"/>
    <col min="11792" max="11792" width="5.85546875" style="1" customWidth="1"/>
    <col min="11793" max="11793" width="6.28515625" style="1" customWidth="1"/>
    <col min="11794" max="11794" width="21.42578125" style="1" customWidth="1"/>
    <col min="11795" max="12038" width="9.140625" style="1"/>
    <col min="12039" max="12039" width="10" style="1" customWidth="1"/>
    <col min="12040" max="12040" width="13.42578125" style="1" customWidth="1"/>
    <col min="12041" max="12047" width="15.7109375" style="1" customWidth="1"/>
    <col min="12048" max="12048" width="5.85546875" style="1" customWidth="1"/>
    <col min="12049" max="12049" width="6.28515625" style="1" customWidth="1"/>
    <col min="12050" max="12050" width="21.42578125" style="1" customWidth="1"/>
    <col min="12051" max="12294" width="9.140625" style="1"/>
    <col min="12295" max="12295" width="10" style="1" customWidth="1"/>
    <col min="12296" max="12296" width="13.42578125" style="1" customWidth="1"/>
    <col min="12297" max="12303" width="15.7109375" style="1" customWidth="1"/>
    <col min="12304" max="12304" width="5.85546875" style="1" customWidth="1"/>
    <col min="12305" max="12305" width="6.28515625" style="1" customWidth="1"/>
    <col min="12306" max="12306" width="21.42578125" style="1" customWidth="1"/>
    <col min="12307" max="12550" width="9.140625" style="1"/>
    <col min="12551" max="12551" width="10" style="1" customWidth="1"/>
    <col min="12552" max="12552" width="13.42578125" style="1" customWidth="1"/>
    <col min="12553" max="12559" width="15.7109375" style="1" customWidth="1"/>
    <col min="12560" max="12560" width="5.85546875" style="1" customWidth="1"/>
    <col min="12561" max="12561" width="6.28515625" style="1" customWidth="1"/>
    <col min="12562" max="12562" width="21.42578125" style="1" customWidth="1"/>
    <col min="12563" max="12806" width="9.140625" style="1"/>
    <col min="12807" max="12807" width="10" style="1" customWidth="1"/>
    <col min="12808" max="12808" width="13.42578125" style="1" customWidth="1"/>
    <col min="12809" max="12815" width="15.7109375" style="1" customWidth="1"/>
    <col min="12816" max="12816" width="5.85546875" style="1" customWidth="1"/>
    <col min="12817" max="12817" width="6.28515625" style="1" customWidth="1"/>
    <col min="12818" max="12818" width="21.42578125" style="1" customWidth="1"/>
    <col min="12819" max="13062" width="9.140625" style="1"/>
    <col min="13063" max="13063" width="10" style="1" customWidth="1"/>
    <col min="13064" max="13064" width="13.42578125" style="1" customWidth="1"/>
    <col min="13065" max="13071" width="15.7109375" style="1" customWidth="1"/>
    <col min="13072" max="13072" width="5.85546875" style="1" customWidth="1"/>
    <col min="13073" max="13073" width="6.28515625" style="1" customWidth="1"/>
    <col min="13074" max="13074" width="21.42578125" style="1" customWidth="1"/>
    <col min="13075" max="13318" width="9.140625" style="1"/>
    <col min="13319" max="13319" width="10" style="1" customWidth="1"/>
    <col min="13320" max="13320" width="13.42578125" style="1" customWidth="1"/>
    <col min="13321" max="13327" width="15.7109375" style="1" customWidth="1"/>
    <col min="13328" max="13328" width="5.85546875" style="1" customWidth="1"/>
    <col min="13329" max="13329" width="6.28515625" style="1" customWidth="1"/>
    <col min="13330" max="13330" width="21.42578125" style="1" customWidth="1"/>
    <col min="13331" max="13574" width="9.140625" style="1"/>
    <col min="13575" max="13575" width="10" style="1" customWidth="1"/>
    <col min="13576" max="13576" width="13.42578125" style="1" customWidth="1"/>
    <col min="13577" max="13583" width="15.7109375" style="1" customWidth="1"/>
    <col min="13584" max="13584" width="5.85546875" style="1" customWidth="1"/>
    <col min="13585" max="13585" width="6.28515625" style="1" customWidth="1"/>
    <col min="13586" max="13586" width="21.42578125" style="1" customWidth="1"/>
    <col min="13587" max="13830" width="9.140625" style="1"/>
    <col min="13831" max="13831" width="10" style="1" customWidth="1"/>
    <col min="13832" max="13832" width="13.42578125" style="1" customWidth="1"/>
    <col min="13833" max="13839" width="15.7109375" style="1" customWidth="1"/>
    <col min="13840" max="13840" width="5.85546875" style="1" customWidth="1"/>
    <col min="13841" max="13841" width="6.28515625" style="1" customWidth="1"/>
    <col min="13842" max="13842" width="21.42578125" style="1" customWidth="1"/>
    <col min="13843" max="14086" width="9.140625" style="1"/>
    <col min="14087" max="14087" width="10" style="1" customWidth="1"/>
    <col min="14088" max="14088" width="13.42578125" style="1" customWidth="1"/>
    <col min="14089" max="14095" width="15.7109375" style="1" customWidth="1"/>
    <col min="14096" max="14096" width="5.85546875" style="1" customWidth="1"/>
    <col min="14097" max="14097" width="6.28515625" style="1" customWidth="1"/>
    <col min="14098" max="14098" width="21.42578125" style="1" customWidth="1"/>
    <col min="14099" max="14342" width="9.140625" style="1"/>
    <col min="14343" max="14343" width="10" style="1" customWidth="1"/>
    <col min="14344" max="14344" width="13.42578125" style="1" customWidth="1"/>
    <col min="14345" max="14351" width="15.7109375" style="1" customWidth="1"/>
    <col min="14352" max="14352" width="5.85546875" style="1" customWidth="1"/>
    <col min="14353" max="14353" width="6.28515625" style="1" customWidth="1"/>
    <col min="14354" max="14354" width="21.42578125" style="1" customWidth="1"/>
    <col min="14355" max="14598" width="9.140625" style="1"/>
    <col min="14599" max="14599" width="10" style="1" customWidth="1"/>
    <col min="14600" max="14600" width="13.42578125" style="1" customWidth="1"/>
    <col min="14601" max="14607" width="15.7109375" style="1" customWidth="1"/>
    <col min="14608" max="14608" width="5.85546875" style="1" customWidth="1"/>
    <col min="14609" max="14609" width="6.28515625" style="1" customWidth="1"/>
    <col min="14610" max="14610" width="21.42578125" style="1" customWidth="1"/>
    <col min="14611" max="14854" width="9.140625" style="1"/>
    <col min="14855" max="14855" width="10" style="1" customWidth="1"/>
    <col min="14856" max="14856" width="13.42578125" style="1" customWidth="1"/>
    <col min="14857" max="14863" width="15.7109375" style="1" customWidth="1"/>
    <col min="14864" max="14864" width="5.85546875" style="1" customWidth="1"/>
    <col min="14865" max="14865" width="6.28515625" style="1" customWidth="1"/>
    <col min="14866" max="14866" width="21.42578125" style="1" customWidth="1"/>
    <col min="14867" max="15110" width="9.140625" style="1"/>
    <col min="15111" max="15111" width="10" style="1" customWidth="1"/>
    <col min="15112" max="15112" width="13.42578125" style="1" customWidth="1"/>
    <col min="15113" max="15119" width="15.7109375" style="1" customWidth="1"/>
    <col min="15120" max="15120" width="5.85546875" style="1" customWidth="1"/>
    <col min="15121" max="15121" width="6.28515625" style="1" customWidth="1"/>
    <col min="15122" max="15122" width="21.42578125" style="1" customWidth="1"/>
    <col min="15123" max="15366" width="9.140625" style="1"/>
    <col min="15367" max="15367" width="10" style="1" customWidth="1"/>
    <col min="15368" max="15368" width="13.42578125" style="1" customWidth="1"/>
    <col min="15369" max="15375" width="15.7109375" style="1" customWidth="1"/>
    <col min="15376" max="15376" width="5.85546875" style="1" customWidth="1"/>
    <col min="15377" max="15377" width="6.28515625" style="1" customWidth="1"/>
    <col min="15378" max="15378" width="21.42578125" style="1" customWidth="1"/>
    <col min="15379" max="15622" width="9.140625" style="1"/>
    <col min="15623" max="15623" width="10" style="1" customWidth="1"/>
    <col min="15624" max="15624" width="13.42578125" style="1" customWidth="1"/>
    <col min="15625" max="15631" width="15.7109375" style="1" customWidth="1"/>
    <col min="15632" max="15632" width="5.85546875" style="1" customWidth="1"/>
    <col min="15633" max="15633" width="6.28515625" style="1" customWidth="1"/>
    <col min="15634" max="15634" width="21.42578125" style="1" customWidth="1"/>
    <col min="15635" max="15878" width="9.140625" style="1"/>
    <col min="15879" max="15879" width="10" style="1" customWidth="1"/>
    <col min="15880" max="15880" width="13.42578125" style="1" customWidth="1"/>
    <col min="15881" max="15887" width="15.7109375" style="1" customWidth="1"/>
    <col min="15888" max="15888" width="5.85546875" style="1" customWidth="1"/>
    <col min="15889" max="15889" width="6.28515625" style="1" customWidth="1"/>
    <col min="15890" max="15890" width="21.42578125" style="1" customWidth="1"/>
    <col min="15891" max="16134" width="9.140625" style="1"/>
    <col min="16135" max="16135" width="10" style="1" customWidth="1"/>
    <col min="16136" max="16136" width="13.42578125" style="1" customWidth="1"/>
    <col min="16137" max="16143" width="15.7109375" style="1" customWidth="1"/>
    <col min="16144" max="16144" width="5.85546875" style="1" customWidth="1"/>
    <col min="16145" max="16145" width="6.28515625" style="1" customWidth="1"/>
    <col min="16146" max="16146" width="21.42578125" style="1" customWidth="1"/>
    <col min="16147" max="16384" width="9.140625" style="1"/>
  </cols>
  <sheetData>
    <row r="1" spans="3:19" s="24" customFormat="1" ht="42" customHeight="1" x14ac:dyDescent="0.25">
      <c r="C1" s="156" t="s">
        <v>63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89"/>
      <c r="Q1" s="89"/>
    </row>
    <row r="2" spans="3:19" s="24" customFormat="1" ht="24.75" customHeight="1" x14ac:dyDescent="0.25">
      <c r="C2" s="159" t="s">
        <v>30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89"/>
      <c r="Q2" s="89"/>
      <c r="R2" s="92"/>
    </row>
    <row r="3" spans="3:19" s="24" customFormat="1" ht="30" customHeight="1" x14ac:dyDescent="0.25"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89"/>
      <c r="Q3" s="89"/>
      <c r="R3" s="92"/>
    </row>
    <row r="4" spans="3:19" s="24" customFormat="1" ht="15" customHeight="1" x14ac:dyDescent="0.25">
      <c r="C4" s="140" t="s">
        <v>68</v>
      </c>
      <c r="D4" s="141"/>
      <c r="E4" s="141"/>
      <c r="F4" s="141"/>
      <c r="G4" s="141"/>
      <c r="H4" s="141"/>
      <c r="I4" s="141"/>
      <c r="J4" s="141"/>
      <c r="K4" s="141"/>
      <c r="L4" s="138"/>
      <c r="M4" s="138"/>
      <c r="N4" s="138"/>
      <c r="O4" s="138"/>
    </row>
    <row r="5" spans="3:19" s="24" customFormat="1" ht="15" customHeight="1" x14ac:dyDescent="0.25">
      <c r="C5" s="140" t="s">
        <v>36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91"/>
    </row>
    <row r="6" spans="3:19" s="24" customFormat="1" ht="15" customHeight="1" x14ac:dyDescent="0.25">
      <c r="C6" s="140" t="s">
        <v>76</v>
      </c>
      <c r="D6" s="141"/>
      <c r="E6" s="141"/>
      <c r="F6" s="141"/>
      <c r="G6" s="141"/>
      <c r="H6" s="141"/>
      <c r="I6" s="141"/>
      <c r="J6" s="141"/>
      <c r="K6" s="141"/>
      <c r="L6" s="138"/>
      <c r="M6" s="138"/>
      <c r="N6" s="138"/>
      <c r="O6" s="138"/>
    </row>
    <row r="7" spans="3:19" s="24" customFormat="1" ht="15" customHeight="1" x14ac:dyDescent="0.25">
      <c r="C7" s="140" t="s">
        <v>37</v>
      </c>
      <c r="D7" s="141"/>
      <c r="E7" s="141"/>
      <c r="F7" s="141"/>
      <c r="G7" s="141"/>
      <c r="H7" s="141"/>
      <c r="I7" s="141"/>
      <c r="J7" s="141"/>
      <c r="K7" s="141"/>
      <c r="L7" s="23"/>
      <c r="M7" s="23"/>
      <c r="N7" s="23"/>
    </row>
    <row r="8" spans="3:19" s="24" customFormat="1" ht="28.5" customHeight="1" x14ac:dyDescent="0.25">
      <c r="C8" s="140" t="s">
        <v>79</v>
      </c>
      <c r="D8" s="141"/>
      <c r="E8" s="141"/>
      <c r="F8" s="141"/>
      <c r="G8" s="141"/>
      <c r="H8" s="141"/>
      <c r="I8" s="141"/>
      <c r="J8" s="141"/>
      <c r="K8" s="141"/>
      <c r="L8" s="144"/>
      <c r="M8" s="144"/>
      <c r="N8" s="144"/>
    </row>
    <row r="9" spans="3:19" s="24" customFormat="1" ht="15.75" x14ac:dyDescent="0.25"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89"/>
      <c r="Q9" s="89"/>
      <c r="R9" s="92"/>
    </row>
    <row r="10" spans="3:19" s="24" customFormat="1" ht="15.75" x14ac:dyDescent="0.25"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89"/>
      <c r="Q10" s="89"/>
      <c r="R10" s="92"/>
    </row>
    <row r="11" spans="3:19" s="24" customFormat="1" ht="15.75" x14ac:dyDescent="0.25">
      <c r="C11" s="157" t="s">
        <v>69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spans="3:19" s="24" customFormat="1" x14ac:dyDescent="0.25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</row>
    <row r="13" spans="3:19" s="24" customFormat="1" ht="18.95" customHeight="1" x14ac:dyDescent="0.25">
      <c r="C13" s="149" t="s">
        <v>9</v>
      </c>
      <c r="D13" s="149" t="s">
        <v>7</v>
      </c>
      <c r="E13" s="150" t="s">
        <v>32</v>
      </c>
      <c r="F13" s="150"/>
      <c r="G13" s="150"/>
      <c r="H13" s="150"/>
      <c r="I13" s="150"/>
      <c r="J13" s="150"/>
      <c r="K13" s="150"/>
      <c r="L13" s="150" t="s">
        <v>27</v>
      </c>
      <c r="M13" s="150"/>
      <c r="N13" s="161"/>
      <c r="O13" s="161"/>
    </row>
    <row r="14" spans="3:19" s="24" customFormat="1" ht="76.5" customHeight="1" x14ac:dyDescent="0.25">
      <c r="C14" s="149"/>
      <c r="D14" s="149"/>
      <c r="E14" s="103" t="s">
        <v>24</v>
      </c>
      <c r="F14" s="104" t="s">
        <v>47</v>
      </c>
      <c r="G14" s="103" t="s">
        <v>34</v>
      </c>
      <c r="H14" s="103" t="s">
        <v>41</v>
      </c>
      <c r="I14" s="104" t="s">
        <v>48</v>
      </c>
      <c r="J14" s="103" t="s">
        <v>25</v>
      </c>
      <c r="K14" s="103" t="s">
        <v>26</v>
      </c>
      <c r="L14" s="103" t="s">
        <v>24</v>
      </c>
      <c r="M14" s="104" t="s">
        <v>49</v>
      </c>
      <c r="N14" s="103" t="s">
        <v>25</v>
      </c>
      <c r="O14" s="103" t="s">
        <v>26</v>
      </c>
      <c r="R14" s="52"/>
      <c r="S14" s="93"/>
    </row>
    <row r="15" spans="3:19" s="24" customFormat="1" x14ac:dyDescent="0.25">
      <c r="C15" s="105">
        <v>2023</v>
      </c>
      <c r="D15" s="106" t="s">
        <v>10</v>
      </c>
      <c r="E15" s="81">
        <v>263291</v>
      </c>
      <c r="F15" s="107">
        <v>0</v>
      </c>
      <c r="G15" s="81">
        <v>3512450</v>
      </c>
      <c r="H15" s="81">
        <v>13.34</v>
      </c>
      <c r="I15" s="107">
        <v>0</v>
      </c>
      <c r="J15" s="81">
        <v>3.95</v>
      </c>
      <c r="K15" s="81">
        <v>3.49</v>
      </c>
      <c r="L15" s="81">
        <v>33593</v>
      </c>
      <c r="M15" s="107">
        <v>0</v>
      </c>
      <c r="N15" s="108">
        <v>3.93</v>
      </c>
      <c r="O15" s="108">
        <v>3.57</v>
      </c>
      <c r="P15" s="94"/>
      <c r="Q15" s="41"/>
      <c r="R15" s="95"/>
      <c r="S15" s="96"/>
    </row>
    <row r="16" spans="3:19" s="24" customFormat="1" x14ac:dyDescent="0.25">
      <c r="C16" s="105">
        <v>2023</v>
      </c>
      <c r="D16" s="106" t="s">
        <v>11</v>
      </c>
      <c r="E16" s="81"/>
      <c r="F16" s="109"/>
      <c r="G16" s="81"/>
      <c r="H16" s="81"/>
      <c r="I16" s="109"/>
      <c r="J16" s="81"/>
      <c r="K16" s="81"/>
      <c r="L16" s="81"/>
      <c r="M16" s="107"/>
      <c r="N16" s="108"/>
      <c r="O16" s="108"/>
      <c r="P16" s="94"/>
      <c r="Q16" s="41"/>
      <c r="R16" s="95"/>
      <c r="S16" s="96"/>
    </row>
    <row r="17" spans="3:262" s="24" customFormat="1" x14ac:dyDescent="0.25">
      <c r="C17" s="105">
        <v>2023</v>
      </c>
      <c r="D17" s="106" t="s">
        <v>12</v>
      </c>
      <c r="E17" s="81"/>
      <c r="F17" s="109"/>
      <c r="G17" s="81"/>
      <c r="H17" s="81"/>
      <c r="I17" s="109"/>
      <c r="J17" s="81"/>
      <c r="K17" s="81"/>
      <c r="L17" s="81"/>
      <c r="M17" s="107"/>
      <c r="N17" s="108"/>
      <c r="O17" s="108"/>
      <c r="P17" s="94"/>
      <c r="Q17" s="41"/>
      <c r="R17" s="96"/>
      <c r="S17" s="96"/>
      <c r="T17" s="52"/>
      <c r="W17" s="32"/>
    </row>
    <row r="18" spans="3:262" s="24" customFormat="1" x14ac:dyDescent="0.25">
      <c r="C18" s="105">
        <v>2023</v>
      </c>
      <c r="D18" s="106" t="s">
        <v>13</v>
      </c>
      <c r="E18" s="81"/>
      <c r="F18" s="109"/>
      <c r="G18" s="81"/>
      <c r="H18" s="81"/>
      <c r="I18" s="109"/>
      <c r="J18" s="81"/>
      <c r="K18" s="81"/>
      <c r="L18" s="81"/>
      <c r="M18" s="107"/>
      <c r="N18" s="108"/>
      <c r="O18" s="108"/>
      <c r="P18" s="94"/>
      <c r="Q18" s="41"/>
      <c r="R18" s="96"/>
      <c r="S18" s="96"/>
      <c r="T18" s="52"/>
    </row>
    <row r="19" spans="3:262" s="24" customFormat="1" x14ac:dyDescent="0.25">
      <c r="C19" s="105">
        <v>2023</v>
      </c>
      <c r="D19" s="106" t="s">
        <v>14</v>
      </c>
      <c r="E19" s="81"/>
      <c r="F19" s="109"/>
      <c r="G19" s="81"/>
      <c r="H19" s="81"/>
      <c r="I19" s="109"/>
      <c r="J19" s="81"/>
      <c r="K19" s="81"/>
      <c r="L19" s="81"/>
      <c r="M19" s="107"/>
      <c r="N19" s="108"/>
      <c r="O19" s="108"/>
      <c r="P19" s="94"/>
      <c r="Q19" s="41"/>
      <c r="R19" s="96"/>
      <c r="S19" s="97"/>
      <c r="T19" s="52"/>
    </row>
    <row r="20" spans="3:262" s="24" customFormat="1" x14ac:dyDescent="0.25">
      <c r="C20" s="105">
        <v>2023</v>
      </c>
      <c r="D20" s="106" t="s">
        <v>15</v>
      </c>
      <c r="E20" s="81"/>
      <c r="F20" s="109"/>
      <c r="G20" s="81"/>
      <c r="H20" s="81"/>
      <c r="I20" s="109"/>
      <c r="J20" s="81"/>
      <c r="K20" s="81"/>
      <c r="L20" s="81"/>
      <c r="M20" s="107"/>
      <c r="N20" s="108"/>
      <c r="O20" s="108"/>
      <c r="P20" s="94"/>
      <c r="Q20" s="41"/>
      <c r="R20" s="98"/>
      <c r="S20" s="99"/>
      <c r="T20" s="52"/>
    </row>
    <row r="21" spans="3:262" s="24" customFormat="1" x14ac:dyDescent="0.25">
      <c r="C21" s="105">
        <v>2023</v>
      </c>
      <c r="D21" s="106" t="s">
        <v>16</v>
      </c>
      <c r="E21" s="81"/>
      <c r="F21" s="109"/>
      <c r="G21" s="81"/>
      <c r="H21" s="81"/>
      <c r="I21" s="109"/>
      <c r="J21" s="81"/>
      <c r="K21" s="81"/>
      <c r="L21" s="81"/>
      <c r="M21" s="107"/>
      <c r="N21" s="108"/>
      <c r="O21" s="108"/>
      <c r="P21" s="94"/>
      <c r="Q21" s="41"/>
      <c r="R21" s="95"/>
      <c r="S21" s="96"/>
      <c r="T21" s="52"/>
    </row>
    <row r="22" spans="3:262" s="24" customFormat="1" x14ac:dyDescent="0.25">
      <c r="C22" s="105">
        <v>2023</v>
      </c>
      <c r="D22" s="106" t="s">
        <v>17</v>
      </c>
      <c r="E22" s="81"/>
      <c r="F22" s="109"/>
      <c r="G22" s="81"/>
      <c r="H22" s="110"/>
      <c r="I22" s="109"/>
      <c r="J22" s="110"/>
      <c r="K22" s="110"/>
      <c r="L22" s="81"/>
      <c r="M22" s="107"/>
      <c r="N22" s="111"/>
      <c r="O22" s="111"/>
      <c r="Q22" s="100"/>
      <c r="R22" s="95"/>
      <c r="S22" s="97"/>
    </row>
    <row r="23" spans="3:262" s="24" customFormat="1" x14ac:dyDescent="0.25">
      <c r="C23" s="105">
        <v>2023</v>
      </c>
      <c r="D23" s="106" t="s">
        <v>21</v>
      </c>
      <c r="E23" s="81"/>
      <c r="F23" s="109"/>
      <c r="G23" s="81"/>
      <c r="H23" s="110"/>
      <c r="I23" s="109"/>
      <c r="J23" s="110"/>
      <c r="K23" s="110"/>
      <c r="L23" s="81"/>
      <c r="M23" s="107"/>
      <c r="N23" s="111"/>
      <c r="O23" s="111"/>
      <c r="Q23" s="100"/>
      <c r="R23" s="95"/>
      <c r="S23" s="98"/>
    </row>
    <row r="24" spans="3:262" s="24" customFormat="1" x14ac:dyDescent="0.25">
      <c r="C24" s="105">
        <v>2023</v>
      </c>
      <c r="D24" s="106" t="s">
        <v>18</v>
      </c>
      <c r="E24" s="81"/>
      <c r="F24" s="109"/>
      <c r="G24" s="81"/>
      <c r="H24" s="110"/>
      <c r="I24" s="109"/>
      <c r="J24" s="110"/>
      <c r="K24" s="110"/>
      <c r="L24" s="81"/>
      <c r="M24" s="107"/>
      <c r="N24" s="111"/>
      <c r="O24" s="111"/>
      <c r="Q24" s="100"/>
      <c r="R24" s="32"/>
      <c r="S24" s="98"/>
    </row>
    <row r="25" spans="3:262" s="24" customFormat="1" x14ac:dyDescent="0.25">
      <c r="C25" s="105">
        <v>2023</v>
      </c>
      <c r="D25" s="106" t="s">
        <v>19</v>
      </c>
      <c r="E25" s="81"/>
      <c r="F25" s="109"/>
      <c r="G25" s="81"/>
      <c r="H25" s="110"/>
      <c r="I25" s="109"/>
      <c r="J25" s="110"/>
      <c r="K25" s="110"/>
      <c r="L25" s="81"/>
      <c r="M25" s="107"/>
      <c r="N25" s="111"/>
      <c r="O25" s="111"/>
      <c r="Q25" s="101"/>
      <c r="R25" s="102"/>
      <c r="S25" s="52"/>
      <c r="W25" s="30"/>
    </row>
    <row r="26" spans="3:262" s="24" customFormat="1" x14ac:dyDescent="0.25">
      <c r="C26" s="105">
        <v>2023</v>
      </c>
      <c r="D26" s="106" t="s">
        <v>20</v>
      </c>
      <c r="E26" s="81"/>
      <c r="F26" s="109"/>
      <c r="G26" s="81"/>
      <c r="H26" s="110"/>
      <c r="I26" s="109"/>
      <c r="J26" s="110"/>
      <c r="K26" s="110"/>
      <c r="L26" s="81"/>
      <c r="M26" s="107"/>
      <c r="N26" s="111"/>
      <c r="O26" s="111"/>
      <c r="Q26" s="32"/>
      <c r="R26" s="30"/>
    </row>
    <row r="27" spans="3:262" s="24" customFormat="1" x14ac:dyDescent="0.25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R27" s="32"/>
    </row>
    <row r="28" spans="3:262" s="24" customFormat="1" x14ac:dyDescent="0.25">
      <c r="C28" s="25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3:262" s="24" customFormat="1" ht="14.25" customHeight="1" x14ac:dyDescent="0.25">
      <c r="D29" s="91"/>
      <c r="E29" s="91"/>
      <c r="F29" s="91"/>
      <c r="G29" s="91"/>
      <c r="H29" s="26"/>
      <c r="I29" s="91"/>
      <c r="J29" s="27"/>
      <c r="K29" s="91"/>
      <c r="L29" s="91"/>
      <c r="M29" s="27"/>
      <c r="N29" s="26"/>
      <c r="O29" s="28"/>
      <c r="Q29" s="32"/>
      <c r="R29" s="32"/>
    </row>
    <row r="30" spans="3:262" s="24" customFormat="1" x14ac:dyDescent="0.25">
      <c r="C30" s="29"/>
      <c r="D30" s="30"/>
      <c r="E30" s="31"/>
      <c r="F30" s="31"/>
      <c r="G30" s="31"/>
      <c r="H30" s="31"/>
      <c r="I30" s="31"/>
      <c r="N30" s="32"/>
      <c r="O30" s="32"/>
      <c r="Q30" s="32"/>
      <c r="R30" s="32"/>
    </row>
    <row r="31" spans="3:262" s="24" customFormat="1" ht="15" customHeight="1" x14ac:dyDescent="0.25">
      <c r="C31" s="156" t="s">
        <v>70</v>
      </c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6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  <c r="IX31" s="155"/>
      <c r="IY31" s="155"/>
      <c r="IZ31" s="155"/>
      <c r="JA31" s="155"/>
      <c r="JB31" s="155"/>
    </row>
    <row r="32" spans="3:262" s="24" customFormat="1" x14ac:dyDescent="0.25">
      <c r="C32" s="162" t="s">
        <v>30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Q32" s="32"/>
      <c r="R32" s="32"/>
    </row>
    <row r="33" spans="3:21" s="24" customFormat="1" ht="15" customHeight="1" x14ac:dyDescent="0.25">
      <c r="C33" s="33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27"/>
      <c r="R33" s="32"/>
    </row>
    <row r="34" spans="3:21" s="24" customFormat="1" ht="15" customHeight="1" x14ac:dyDescent="0.25">
      <c r="C34" s="140" t="s">
        <v>71</v>
      </c>
      <c r="D34" s="141"/>
      <c r="E34" s="141"/>
      <c r="F34" s="141"/>
      <c r="G34" s="141"/>
      <c r="H34" s="141"/>
      <c r="I34" s="141"/>
      <c r="J34" s="141"/>
      <c r="K34" s="141"/>
      <c r="L34" s="138"/>
      <c r="M34" s="138"/>
      <c r="N34" s="138"/>
      <c r="O34" s="138"/>
      <c r="Q34" s="32"/>
      <c r="R34" s="32"/>
    </row>
    <row r="35" spans="3:21" s="24" customFormat="1" ht="15" customHeight="1" x14ac:dyDescent="0.25">
      <c r="C35" s="163" t="s">
        <v>38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Q35" s="32"/>
      <c r="R35" s="32"/>
    </row>
    <row r="36" spans="3:21" s="24" customFormat="1" ht="15" customHeight="1" x14ac:dyDescent="0.25">
      <c r="C36" s="140" t="s">
        <v>39</v>
      </c>
      <c r="D36" s="141"/>
      <c r="E36" s="141"/>
      <c r="F36" s="141"/>
      <c r="G36" s="141"/>
      <c r="H36" s="141"/>
      <c r="I36" s="141"/>
      <c r="J36" s="141"/>
      <c r="K36" s="141"/>
      <c r="L36" s="138"/>
      <c r="M36" s="138"/>
      <c r="N36" s="138"/>
      <c r="O36" s="138"/>
      <c r="Q36" s="32"/>
    </row>
    <row r="37" spans="3:21" s="24" customFormat="1" ht="15" customHeight="1" x14ac:dyDescent="0.25">
      <c r="C37" s="140" t="s">
        <v>75</v>
      </c>
      <c r="D37" s="141"/>
      <c r="E37" s="141"/>
      <c r="F37" s="141"/>
      <c r="G37" s="141"/>
      <c r="H37" s="141"/>
      <c r="I37" s="141"/>
      <c r="J37" s="141"/>
      <c r="K37" s="141"/>
      <c r="L37" s="148"/>
      <c r="M37" s="148"/>
      <c r="N37" s="148"/>
      <c r="O37" s="148"/>
    </row>
    <row r="38" spans="3:21" s="24" customFormat="1" ht="28.5" customHeight="1" x14ac:dyDescent="0.25">
      <c r="C38" s="140" t="s">
        <v>86</v>
      </c>
      <c r="D38" s="141"/>
      <c r="E38" s="141"/>
      <c r="F38" s="141"/>
      <c r="G38" s="141"/>
      <c r="H38" s="141"/>
      <c r="I38" s="141"/>
      <c r="J38" s="141"/>
      <c r="K38" s="141"/>
      <c r="L38" s="144"/>
      <c r="M38" s="144"/>
      <c r="N38" s="144"/>
      <c r="Q38" s="32"/>
    </row>
    <row r="39" spans="3:21" s="24" customFormat="1" ht="15.75" x14ac:dyDescent="0.25">
      <c r="C39" s="21"/>
      <c r="D39" s="22"/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34"/>
      <c r="Q39" s="32"/>
    </row>
    <row r="40" spans="3:21" s="24" customFormat="1" ht="15.75" x14ac:dyDescent="0.25">
      <c r="C40" s="21"/>
      <c r="D40" s="22"/>
      <c r="E40" s="22"/>
      <c r="F40" s="22"/>
      <c r="G40" s="22"/>
      <c r="H40" s="22"/>
      <c r="I40" s="22"/>
      <c r="J40" s="22"/>
      <c r="K40" s="22"/>
      <c r="L40" s="34"/>
      <c r="M40" s="22"/>
      <c r="N40" s="22"/>
      <c r="O40" s="22"/>
      <c r="Q40" s="32"/>
      <c r="R40" s="32"/>
    </row>
    <row r="41" spans="3:21" s="24" customFormat="1" ht="15.75" x14ac:dyDescent="0.25">
      <c r="C41" s="153" t="s">
        <v>72</v>
      </c>
      <c r="D41" s="154"/>
      <c r="E41" s="154"/>
      <c r="F41" s="154"/>
      <c r="G41" s="154"/>
      <c r="H41" s="154"/>
      <c r="I41" s="154"/>
      <c r="J41" s="154"/>
      <c r="K41" s="154"/>
      <c r="L41" s="154"/>
      <c r="M41" s="35"/>
      <c r="N41" s="36"/>
      <c r="O41" s="37"/>
      <c r="Q41" s="32"/>
    </row>
    <row r="42" spans="3:21" s="24" customFormat="1" x14ac:dyDescent="0.25"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U42" s="32"/>
    </row>
    <row r="43" spans="3:21" s="24" customFormat="1" ht="27" customHeight="1" x14ac:dyDescent="0.25">
      <c r="C43" s="149" t="s">
        <v>9</v>
      </c>
      <c r="D43" s="149" t="s">
        <v>7</v>
      </c>
      <c r="E43" s="150" t="s">
        <v>32</v>
      </c>
      <c r="F43" s="151"/>
      <c r="G43" s="151"/>
      <c r="H43" s="151"/>
      <c r="I43" s="151"/>
      <c r="J43" s="150" t="s">
        <v>27</v>
      </c>
      <c r="K43" s="152"/>
      <c r="L43" s="152"/>
      <c r="M43" s="39"/>
      <c r="Q43" s="32"/>
      <c r="R43" s="32"/>
    </row>
    <row r="44" spans="3:21" s="24" customFormat="1" ht="111" customHeight="1" x14ac:dyDescent="0.25">
      <c r="C44" s="149"/>
      <c r="D44" s="149"/>
      <c r="E44" s="103" t="s">
        <v>24</v>
      </c>
      <c r="F44" s="103" t="s">
        <v>35</v>
      </c>
      <c r="G44" s="103" t="s">
        <v>84</v>
      </c>
      <c r="H44" s="103" t="s">
        <v>25</v>
      </c>
      <c r="I44" s="103" t="s">
        <v>26</v>
      </c>
      <c r="J44" s="103" t="s">
        <v>24</v>
      </c>
      <c r="K44" s="103" t="s">
        <v>25</v>
      </c>
      <c r="L44" s="103" t="s">
        <v>26</v>
      </c>
      <c r="M44" s="40"/>
      <c r="O44" s="32"/>
    </row>
    <row r="45" spans="3:21" s="24" customFormat="1" x14ac:dyDescent="0.25">
      <c r="C45" s="105">
        <v>2023</v>
      </c>
      <c r="D45" s="106" t="s">
        <v>10</v>
      </c>
      <c r="E45" s="81">
        <v>263291</v>
      </c>
      <c r="F45" s="81">
        <v>3524180</v>
      </c>
      <c r="G45" s="81">
        <v>13.39</v>
      </c>
      <c r="H45" s="81">
        <v>3.95</v>
      </c>
      <c r="I45" s="108">
        <v>3.49</v>
      </c>
      <c r="J45" s="81">
        <v>33593</v>
      </c>
      <c r="K45" s="111">
        <v>3.93</v>
      </c>
      <c r="L45" s="111">
        <v>3.57</v>
      </c>
      <c r="M45" s="41"/>
      <c r="O45" s="32"/>
      <c r="Q45" s="32"/>
      <c r="T45" s="32"/>
    </row>
    <row r="46" spans="3:21" s="24" customFormat="1" x14ac:dyDescent="0.25">
      <c r="C46" s="105">
        <v>2023</v>
      </c>
      <c r="D46" s="106" t="s">
        <v>11</v>
      </c>
      <c r="E46" s="81"/>
      <c r="F46" s="81"/>
      <c r="G46" s="81"/>
      <c r="H46" s="81"/>
      <c r="I46" s="108"/>
      <c r="J46" s="81"/>
      <c r="K46" s="111"/>
      <c r="L46" s="111"/>
      <c r="M46" s="41"/>
      <c r="N46" s="32"/>
      <c r="O46" s="32"/>
      <c r="Q46" s="32"/>
      <c r="R46" s="32"/>
    </row>
    <row r="47" spans="3:21" s="24" customFormat="1" x14ac:dyDescent="0.25">
      <c r="C47" s="105">
        <v>2023</v>
      </c>
      <c r="D47" s="106" t="s">
        <v>12</v>
      </c>
      <c r="E47" s="81"/>
      <c r="F47" s="81"/>
      <c r="G47" s="81"/>
      <c r="H47" s="81"/>
      <c r="I47" s="108"/>
      <c r="J47" s="81"/>
      <c r="K47" s="111"/>
      <c r="L47" s="111"/>
      <c r="M47" s="41"/>
      <c r="N47" s="32"/>
      <c r="O47" s="32"/>
      <c r="Q47" s="95"/>
      <c r="R47" s="32"/>
    </row>
    <row r="48" spans="3:21" s="24" customFormat="1" x14ac:dyDescent="0.25">
      <c r="C48" s="105">
        <v>2023</v>
      </c>
      <c r="D48" s="106" t="s">
        <v>13</v>
      </c>
      <c r="E48" s="81"/>
      <c r="F48" s="81"/>
      <c r="G48" s="81"/>
      <c r="H48" s="81"/>
      <c r="I48" s="108"/>
      <c r="J48" s="81"/>
      <c r="K48" s="111"/>
      <c r="L48" s="111"/>
      <c r="M48" s="41"/>
      <c r="N48" s="32"/>
      <c r="O48" s="32"/>
      <c r="R48" s="32"/>
    </row>
    <row r="49" spans="3:18" s="24" customFormat="1" ht="15" customHeight="1" x14ac:dyDescent="0.25">
      <c r="C49" s="105">
        <v>2023</v>
      </c>
      <c r="D49" s="106" t="s">
        <v>14</v>
      </c>
      <c r="E49" s="81"/>
      <c r="F49" s="81"/>
      <c r="G49" s="81"/>
      <c r="H49" s="81"/>
      <c r="I49" s="108"/>
      <c r="J49" s="81"/>
      <c r="K49" s="111"/>
      <c r="L49" s="111"/>
      <c r="M49" s="41"/>
      <c r="N49" s="32"/>
      <c r="O49" s="32"/>
      <c r="Q49" s="30"/>
      <c r="R49" s="32"/>
    </row>
    <row r="50" spans="3:18" s="24" customFormat="1" x14ac:dyDescent="0.25">
      <c r="C50" s="105">
        <v>2023</v>
      </c>
      <c r="D50" s="106" t="s">
        <v>15</v>
      </c>
      <c r="E50" s="81"/>
      <c r="F50" s="81"/>
      <c r="G50" s="81"/>
      <c r="H50" s="81"/>
      <c r="I50" s="108"/>
      <c r="J50" s="81"/>
      <c r="K50" s="111"/>
      <c r="L50" s="111"/>
      <c r="M50" s="41"/>
      <c r="N50" s="42"/>
      <c r="O50" s="32"/>
    </row>
    <row r="51" spans="3:18" s="24" customFormat="1" x14ac:dyDescent="0.25">
      <c r="C51" s="105">
        <v>2023</v>
      </c>
      <c r="D51" s="106" t="s">
        <v>16</v>
      </c>
      <c r="E51" s="81"/>
      <c r="F51" s="81"/>
      <c r="G51" s="81"/>
      <c r="H51" s="81"/>
      <c r="I51" s="108"/>
      <c r="J51" s="81"/>
      <c r="K51" s="111"/>
      <c r="L51" s="111"/>
      <c r="M51" s="41"/>
      <c r="N51" s="42"/>
      <c r="O51" s="32"/>
      <c r="R51" s="32"/>
    </row>
    <row r="52" spans="3:18" s="24" customFormat="1" x14ac:dyDescent="0.25">
      <c r="C52" s="105">
        <v>2023</v>
      </c>
      <c r="D52" s="106" t="s">
        <v>17</v>
      </c>
      <c r="E52" s="81"/>
      <c r="F52" s="81"/>
      <c r="G52" s="110"/>
      <c r="H52" s="110"/>
      <c r="I52" s="111"/>
      <c r="J52" s="81"/>
      <c r="K52" s="111"/>
      <c r="L52" s="111"/>
      <c r="M52" s="41"/>
      <c r="N52" s="32"/>
      <c r="O52" s="32"/>
      <c r="P52" s="32"/>
    </row>
    <row r="53" spans="3:18" s="24" customFormat="1" x14ac:dyDescent="0.25">
      <c r="C53" s="105">
        <v>2023</v>
      </c>
      <c r="D53" s="106" t="s">
        <v>21</v>
      </c>
      <c r="E53" s="81"/>
      <c r="F53" s="81"/>
      <c r="G53" s="110"/>
      <c r="H53" s="110"/>
      <c r="I53" s="111"/>
      <c r="J53" s="81"/>
      <c r="K53" s="111"/>
      <c r="L53" s="111"/>
      <c r="M53" s="41"/>
      <c r="N53" s="32"/>
      <c r="O53" s="32"/>
    </row>
    <row r="54" spans="3:18" s="24" customFormat="1" x14ac:dyDescent="0.25">
      <c r="C54" s="105">
        <v>2023</v>
      </c>
      <c r="D54" s="106" t="s">
        <v>18</v>
      </c>
      <c r="E54" s="81"/>
      <c r="F54" s="81"/>
      <c r="G54" s="110"/>
      <c r="H54" s="110"/>
      <c r="I54" s="111"/>
      <c r="J54" s="81"/>
      <c r="K54" s="111"/>
      <c r="L54" s="111"/>
      <c r="M54" s="41"/>
    </row>
    <row r="55" spans="3:18" s="24" customFormat="1" x14ac:dyDescent="0.25">
      <c r="C55" s="105">
        <v>2023</v>
      </c>
      <c r="D55" s="106" t="s">
        <v>19</v>
      </c>
      <c r="E55" s="81"/>
      <c r="F55" s="81"/>
      <c r="G55" s="110"/>
      <c r="H55" s="110"/>
      <c r="I55" s="111"/>
      <c r="J55" s="81"/>
      <c r="K55" s="111"/>
      <c r="L55" s="111"/>
      <c r="M55" s="41"/>
      <c r="N55" s="32"/>
      <c r="R55" s="32"/>
    </row>
    <row r="56" spans="3:18" s="24" customFormat="1" x14ac:dyDescent="0.25">
      <c r="C56" s="105">
        <v>2023</v>
      </c>
      <c r="D56" s="106" t="s">
        <v>20</v>
      </c>
      <c r="E56" s="81"/>
      <c r="F56" s="81"/>
      <c r="G56" s="110"/>
      <c r="H56" s="110"/>
      <c r="I56" s="111"/>
      <c r="J56" s="81"/>
      <c r="K56" s="111"/>
      <c r="L56" s="111"/>
      <c r="M56" s="41"/>
      <c r="N56" s="32"/>
      <c r="O56" s="32"/>
    </row>
    <row r="57" spans="3:18" s="24" customFormat="1" ht="15.75" customHeight="1" x14ac:dyDescent="0.25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3"/>
      <c r="O57" s="43"/>
    </row>
    <row r="58" spans="3:18" s="24" customFormat="1" ht="27.75" customHeight="1" x14ac:dyDescent="0.25">
      <c r="C58" s="138" t="s">
        <v>85</v>
      </c>
      <c r="D58" s="139"/>
      <c r="E58" s="139"/>
      <c r="F58" s="139"/>
      <c r="G58" s="139"/>
      <c r="H58" s="139"/>
      <c r="I58" s="139"/>
      <c r="J58" s="139"/>
      <c r="K58" s="139"/>
      <c r="L58" s="139"/>
      <c r="M58" s="91"/>
      <c r="N58" s="91"/>
    </row>
    <row r="59" spans="3:18" s="24" customFormat="1" x14ac:dyDescent="0.25">
      <c r="C59" s="164"/>
      <c r="D59" s="148"/>
      <c r="E59" s="148"/>
      <c r="F59" s="148"/>
      <c r="G59" s="148"/>
      <c r="H59" s="148"/>
      <c r="I59" s="148"/>
      <c r="J59" s="148"/>
      <c r="K59" s="148"/>
      <c r="L59" s="91"/>
      <c r="M59" s="91"/>
      <c r="N59" s="91"/>
    </row>
    <row r="60" spans="3:18" s="24" customFormat="1" x14ac:dyDescent="0.25">
      <c r="C60" s="21"/>
      <c r="D60" s="32"/>
      <c r="E60" s="31"/>
      <c r="F60" s="31"/>
      <c r="G60" s="31"/>
    </row>
    <row r="61" spans="3:18" s="24" customFormat="1" x14ac:dyDescent="0.25">
      <c r="E61" s="45"/>
      <c r="F61" s="32"/>
    </row>
    <row r="62" spans="3:18" x14ac:dyDescent="0.25">
      <c r="F62" s="4"/>
    </row>
    <row r="66" spans="3:11" x14ac:dyDescent="0.25">
      <c r="K66" s="4"/>
    </row>
    <row r="76" spans="3:11" ht="15.75" x14ac:dyDescent="0.3">
      <c r="C76" s="16" t="s">
        <v>43</v>
      </c>
    </row>
    <row r="77" spans="3:11" ht="15.75" x14ac:dyDescent="0.3">
      <c r="C77" s="16" t="s">
        <v>44</v>
      </c>
    </row>
    <row r="78" spans="3:11" ht="15.75" x14ac:dyDescent="0.3">
      <c r="C78" s="16" t="s">
        <v>45</v>
      </c>
    </row>
    <row r="88" spans="3:3" x14ac:dyDescent="0.25">
      <c r="C88" s="2"/>
    </row>
  </sheetData>
  <mergeCells count="55">
    <mergeCell ref="C35:O35"/>
    <mergeCell ref="C59:K59"/>
    <mergeCell ref="IG31:IO31"/>
    <mergeCell ref="IP31:IX31"/>
    <mergeCell ref="EC31:EK31"/>
    <mergeCell ref="EL31:ET31"/>
    <mergeCell ref="BI31:BQ31"/>
    <mergeCell ref="BR31:BZ31"/>
    <mergeCell ref="CA31:CI31"/>
    <mergeCell ref="CJ31:CR31"/>
    <mergeCell ref="CS31:DA31"/>
    <mergeCell ref="P31:X31"/>
    <mergeCell ref="Y31:AG31"/>
    <mergeCell ref="AH31:AP31"/>
    <mergeCell ref="AQ31:AY31"/>
    <mergeCell ref="C36:O36"/>
    <mergeCell ref="IY31:JB31"/>
    <mergeCell ref="C32:O32"/>
    <mergeCell ref="C34:O34"/>
    <mergeCell ref="GN31:GV31"/>
    <mergeCell ref="GW31:HE31"/>
    <mergeCell ref="HF31:HN31"/>
    <mergeCell ref="HO31:HW31"/>
    <mergeCell ref="HX31:IF31"/>
    <mergeCell ref="EU31:FC31"/>
    <mergeCell ref="FD31:FL31"/>
    <mergeCell ref="FM31:FU31"/>
    <mergeCell ref="FV31:GD31"/>
    <mergeCell ref="GE31:GM31"/>
    <mergeCell ref="DB31:DJ31"/>
    <mergeCell ref="DK31:DS31"/>
    <mergeCell ref="DT31:EB31"/>
    <mergeCell ref="C58:L58"/>
    <mergeCell ref="AZ31:BH31"/>
    <mergeCell ref="C1:O1"/>
    <mergeCell ref="C7:K7"/>
    <mergeCell ref="C8:N8"/>
    <mergeCell ref="C11:O11"/>
    <mergeCell ref="C12:O12"/>
    <mergeCell ref="C2:O2"/>
    <mergeCell ref="C4:O4"/>
    <mergeCell ref="C6:O6"/>
    <mergeCell ref="C5:N5"/>
    <mergeCell ref="C13:C14"/>
    <mergeCell ref="D13:D14"/>
    <mergeCell ref="E13:K13"/>
    <mergeCell ref="L13:O13"/>
    <mergeCell ref="C31:O31"/>
    <mergeCell ref="C37:O37"/>
    <mergeCell ref="C38:N38"/>
    <mergeCell ref="C43:C44"/>
    <mergeCell ref="D43:D44"/>
    <mergeCell ref="E43:I43"/>
    <mergeCell ref="J43:L43"/>
    <mergeCell ref="C41:L41"/>
  </mergeCells>
  <conditionalFormatting sqref="I16:I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83">
      <iconSet iconSet="3Arrows">
        <cfvo type="percent" val="0"/>
        <cfvo type="percent" val="33"/>
        <cfvo type="percent" val="67"/>
      </iconSet>
    </cfRule>
  </conditionalFormatting>
  <conditionalFormatting sqref="I19:I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I20:I26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L15:L26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I26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M24:M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M25:M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I19:I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20:I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S19:S20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21:I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M23:M2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M24:M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16:I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M24:M26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2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I20:I26</xm:sqref>
        </x14:conditionalFormatting>
        <x14:conditionalFormatting xmlns:xm="http://schemas.microsoft.com/office/excel/2006/main">
          <x14:cfRule type="iconSet" priority="64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I19:I26</xm:sqref>
        </x14:conditionalFormatting>
        <x14:conditionalFormatting xmlns:xm="http://schemas.microsoft.com/office/excel/2006/main">
          <x14:cfRule type="iconSet" priority="7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I19:I26</xm:sqref>
        </x14:conditionalFormatting>
        <x14:conditionalFormatting xmlns:xm="http://schemas.microsoft.com/office/excel/2006/main">
          <x14:cfRule type="iconSet" priority="8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I17:I26</xm:sqref>
        </x14:conditionalFormatting>
        <x14:conditionalFormatting xmlns:xm="http://schemas.microsoft.com/office/excel/2006/main">
          <x14:cfRule type="iconSet" priority="8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I18:I26</xm:sqref>
        </x14:conditionalFormatting>
        <x14:conditionalFormatting xmlns:xm="http://schemas.microsoft.com/office/excel/2006/main">
          <x14:cfRule type="iconSet" priority="8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I19:I26</xm:sqref>
        </x14:conditionalFormatting>
        <x14:conditionalFormatting xmlns:xm="http://schemas.microsoft.com/office/excel/2006/main">
          <x14:cfRule type="iconSet" priority="9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7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7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7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8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I16:I26</xm:sqref>
        </x14:conditionalFormatting>
        <x14:conditionalFormatting xmlns:xm="http://schemas.microsoft.com/office/excel/2006/main">
          <x14:cfRule type="iconSet" priority="65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I18:I26</xm:sqref>
        </x14:conditionalFormatting>
        <x14:conditionalFormatting xmlns:xm="http://schemas.microsoft.com/office/excel/2006/main">
          <x14:cfRule type="iconSet" priority="59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I21:I26</xm:sqref>
        </x14:conditionalFormatting>
        <x14:conditionalFormatting xmlns:xm="http://schemas.microsoft.com/office/excel/2006/main">
          <x14:cfRule type="iconSet" priority="54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53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I23:I26</xm:sqref>
        </x14:conditionalFormatting>
        <x14:conditionalFormatting xmlns:xm="http://schemas.microsoft.com/office/excel/2006/main">
          <x14:cfRule type="iconSet" priority="52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51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I23:I26</xm:sqref>
        </x14:conditionalFormatting>
        <x14:conditionalFormatting xmlns:xm="http://schemas.microsoft.com/office/excel/2006/main">
          <x14:cfRule type="iconSet" priority="50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I24:I26</xm:sqref>
        </x14:conditionalFormatting>
        <x14:conditionalFormatting xmlns:xm="http://schemas.microsoft.com/office/excel/2006/main">
          <x14:cfRule type="iconSet" priority="45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M16:M26</xm:sqref>
        </x14:conditionalFormatting>
        <x14:conditionalFormatting xmlns:xm="http://schemas.microsoft.com/office/excel/2006/main">
          <x14:cfRule type="iconSet" priority="44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M17:M26</xm:sqref>
        </x14:conditionalFormatting>
        <x14:conditionalFormatting xmlns:xm="http://schemas.microsoft.com/office/excel/2006/main">
          <x14:cfRule type="iconSet" priority="43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M18:M26</xm:sqref>
        </x14:conditionalFormatting>
        <x14:conditionalFormatting xmlns:xm="http://schemas.microsoft.com/office/excel/2006/main">
          <x14:cfRule type="iconSet" priority="42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I19:I26</xm:sqref>
        </x14:conditionalFormatting>
        <x14:conditionalFormatting xmlns:xm="http://schemas.microsoft.com/office/excel/2006/main">
          <x14:cfRule type="iconSet" priority="41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M19:M26</xm:sqref>
        </x14:conditionalFormatting>
        <x14:conditionalFormatting xmlns:xm="http://schemas.microsoft.com/office/excel/2006/main">
          <x14:cfRule type="iconSet" priority="40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M20:M26</xm:sqref>
        </x14:conditionalFormatting>
        <x14:conditionalFormatting xmlns:xm="http://schemas.microsoft.com/office/excel/2006/main">
          <x14:cfRule type="iconSet" priority="39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I20:I26</xm:sqref>
        </x14:conditionalFormatting>
        <x14:conditionalFormatting xmlns:xm="http://schemas.microsoft.com/office/excel/2006/main">
          <x14:cfRule type="iconSet" priority="38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M21:M26</xm:sqref>
        </x14:conditionalFormatting>
        <x14:conditionalFormatting xmlns:xm="http://schemas.microsoft.com/office/excel/2006/main">
          <x14:cfRule type="iconSet" priority="37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M22:M26</xm:sqref>
        </x14:conditionalFormatting>
        <x14:conditionalFormatting xmlns:xm="http://schemas.microsoft.com/office/excel/2006/main">
          <x14:cfRule type="iconSet" priority="36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I22:I26</xm:sqref>
        </x14:conditionalFormatting>
        <x14:conditionalFormatting xmlns:xm="http://schemas.microsoft.com/office/excel/2006/main">
          <x14:cfRule type="iconSet" priority="7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4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I23:I26</xm:sqref>
        </x14:conditionalFormatting>
        <x14:conditionalFormatting xmlns:xm="http://schemas.microsoft.com/office/excel/2006/main">
          <x14:cfRule type="iconSet" priority="32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M24:M26</xm:sqref>
        </x14:conditionalFormatting>
        <x14:conditionalFormatting xmlns:xm="http://schemas.microsoft.com/office/excel/2006/main">
          <x14:cfRule type="iconSet" priority="30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M25:M26</xm:sqref>
        </x14:conditionalFormatting>
        <x14:conditionalFormatting xmlns:xm="http://schemas.microsoft.com/office/excel/2006/main">
          <x14:cfRule type="iconSet" priority="29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28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I16:I26</xm:sqref>
        </x14:conditionalFormatting>
        <x14:conditionalFormatting xmlns:xm="http://schemas.microsoft.com/office/excel/2006/main">
          <x14:cfRule type="iconSet" priority="27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I20:I26</xm:sqref>
        </x14:conditionalFormatting>
        <x14:conditionalFormatting xmlns:xm="http://schemas.microsoft.com/office/excel/2006/main">
          <x14:cfRule type="iconSet" priority="25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I19:I26</xm:sqref>
        </x14:conditionalFormatting>
        <x14:conditionalFormatting xmlns:xm="http://schemas.microsoft.com/office/excel/2006/main">
          <x14:cfRule type="iconSet" priority="24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I19:I26</xm:sqref>
        </x14:conditionalFormatting>
        <x14:conditionalFormatting xmlns:xm="http://schemas.microsoft.com/office/excel/2006/main">
          <x14:cfRule type="iconSet" priority="23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I19:I26</xm:sqref>
        </x14:conditionalFormatting>
        <x14:conditionalFormatting xmlns:xm="http://schemas.microsoft.com/office/excel/2006/main">
          <x14:cfRule type="iconSet" priority="21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I20:I26</xm:sqref>
        </x14:conditionalFormatting>
        <x14:conditionalFormatting xmlns:xm="http://schemas.microsoft.com/office/excel/2006/main">
          <x14:cfRule type="iconSet" priority="20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I20:I26</xm:sqref>
        </x14:conditionalFormatting>
        <x14:conditionalFormatting xmlns:xm="http://schemas.microsoft.com/office/excel/2006/main">
          <x14:cfRule type="iconSet" priority="19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I20:I26</xm:sqref>
        </x14:conditionalFormatting>
        <x14:conditionalFormatting xmlns:xm="http://schemas.microsoft.com/office/excel/2006/main">
          <x14:cfRule type="iconSet" priority="17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S19:S20</xm:sqref>
        </x14:conditionalFormatting>
        <x14:conditionalFormatting xmlns:xm="http://schemas.microsoft.com/office/excel/2006/main">
          <x14:cfRule type="iconSet" priority="16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S19:S20</xm:sqref>
        </x14:conditionalFormatting>
        <x14:conditionalFormatting xmlns:xm="http://schemas.microsoft.com/office/excel/2006/main">
          <x14:cfRule type="iconSet" priority="12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I21:I26</xm:sqref>
        </x14:conditionalFormatting>
        <x14:conditionalFormatting xmlns:xm="http://schemas.microsoft.com/office/excel/2006/main">
          <x14:cfRule type="iconSet" priority="11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I22:I26</xm:sqref>
        </x14:conditionalFormatting>
        <x14:conditionalFormatting xmlns:xm="http://schemas.microsoft.com/office/excel/2006/main">
          <x14:cfRule type="iconSet" priority="8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M23:M26</xm:sqref>
        </x14:conditionalFormatting>
        <x14:conditionalFormatting xmlns:xm="http://schemas.microsoft.com/office/excel/2006/main">
          <x14:cfRule type="iconSet" priority="5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I23:I26</xm:sqref>
        </x14:conditionalFormatting>
        <x14:conditionalFormatting xmlns:xm="http://schemas.microsoft.com/office/excel/2006/main">
          <x14:cfRule type="iconSet" priority="3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I17:I26</xm:sqref>
        </x14:conditionalFormatting>
        <x14:conditionalFormatting xmlns:xm="http://schemas.microsoft.com/office/excel/2006/main">
          <x14:cfRule type="iconSet" priority="2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M22:M26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07" sqref="A107"/>
    </sheetView>
  </sheetViews>
  <sheetFormatPr defaultRowHeight="15" x14ac:dyDescent="0.25"/>
  <cols>
    <col min="1" max="2" width="9.140625" style="2"/>
    <col min="3" max="11" width="16.7109375" style="2" customWidth="1"/>
    <col min="12" max="12" width="18.28515625" style="2" customWidth="1"/>
    <col min="13" max="16384" width="9.140625" style="2"/>
  </cols>
  <sheetData>
    <row r="1" spans="3:18" ht="24.75" customHeight="1" x14ac:dyDescent="0.25">
      <c r="C1" s="167" t="s">
        <v>64</v>
      </c>
      <c r="D1" s="168"/>
      <c r="E1" s="168"/>
      <c r="F1" s="168"/>
      <c r="G1" s="168"/>
      <c r="H1" s="168"/>
      <c r="I1" s="169"/>
      <c r="J1" s="166" t="s">
        <v>65</v>
      </c>
      <c r="K1" s="166"/>
      <c r="L1" s="166"/>
    </row>
    <row r="2" spans="3:18" ht="26.25" customHeight="1" x14ac:dyDescent="0.25">
      <c r="C2" s="171" t="s">
        <v>7</v>
      </c>
      <c r="D2" s="166" t="s">
        <v>50</v>
      </c>
      <c r="E2" s="170"/>
      <c r="F2" s="170"/>
      <c r="G2" s="166" t="s">
        <v>52</v>
      </c>
      <c r="H2" s="170"/>
      <c r="I2" s="170"/>
      <c r="J2" s="166" t="s">
        <v>51</v>
      </c>
      <c r="K2" s="170"/>
      <c r="L2" s="170"/>
    </row>
    <row r="3" spans="3:18" ht="76.5" customHeight="1" x14ac:dyDescent="0.25">
      <c r="C3" s="172"/>
      <c r="D3" s="112" t="s">
        <v>73</v>
      </c>
      <c r="E3" s="113" t="s">
        <v>74</v>
      </c>
      <c r="F3" s="112" t="s">
        <v>54</v>
      </c>
      <c r="G3" s="112" t="s">
        <v>73</v>
      </c>
      <c r="H3" s="113" t="s">
        <v>74</v>
      </c>
      <c r="I3" s="112" t="s">
        <v>53</v>
      </c>
      <c r="J3" s="112" t="s">
        <v>73</v>
      </c>
      <c r="K3" s="113" t="s">
        <v>74</v>
      </c>
      <c r="L3" s="112" t="s">
        <v>55</v>
      </c>
    </row>
    <row r="4" spans="3:18" ht="15" customHeight="1" x14ac:dyDescent="0.25">
      <c r="C4" s="114" t="s">
        <v>10</v>
      </c>
      <c r="D4" s="115">
        <v>259977</v>
      </c>
      <c r="E4" s="116">
        <v>263291</v>
      </c>
      <c r="F4" s="117">
        <f>E4/D4-1</f>
        <v>1.2747281490285589E-2</v>
      </c>
      <c r="G4" s="115">
        <v>10.029999999999999</v>
      </c>
      <c r="H4" s="116">
        <v>13.34</v>
      </c>
      <c r="I4" s="117">
        <f t="shared" ref="I4" si="0">H4/G4-1</f>
        <v>0.33000997008973099</v>
      </c>
      <c r="J4" s="115">
        <v>32602</v>
      </c>
      <c r="K4" s="116">
        <v>33593</v>
      </c>
      <c r="L4" s="117">
        <f t="shared" ref="L4" si="1">K4/J4-1</f>
        <v>3.0396908165143177E-2</v>
      </c>
    </row>
    <row r="5" spans="3:18" x14ac:dyDescent="0.25">
      <c r="C5" s="114" t="s">
        <v>11</v>
      </c>
      <c r="D5" s="115">
        <v>240888</v>
      </c>
      <c r="E5" s="116"/>
      <c r="F5" s="117"/>
      <c r="G5" s="118">
        <v>10.26</v>
      </c>
      <c r="H5" s="119"/>
      <c r="I5" s="117"/>
      <c r="J5" s="115">
        <v>30428</v>
      </c>
      <c r="K5" s="116"/>
      <c r="L5" s="117"/>
      <c r="P5" s="83"/>
    </row>
    <row r="6" spans="3:18" x14ac:dyDescent="0.25">
      <c r="C6" s="114" t="s">
        <v>12</v>
      </c>
      <c r="D6" s="115">
        <v>270110</v>
      </c>
      <c r="E6" s="116"/>
      <c r="F6" s="117"/>
      <c r="G6" s="118">
        <v>10.46</v>
      </c>
      <c r="H6" s="119"/>
      <c r="I6" s="117"/>
      <c r="J6" s="115">
        <v>33717</v>
      </c>
      <c r="K6" s="116"/>
      <c r="L6" s="117"/>
      <c r="P6" s="83"/>
      <c r="Q6" s="83"/>
    </row>
    <row r="7" spans="3:18" x14ac:dyDescent="0.25">
      <c r="C7" s="114" t="s">
        <v>13</v>
      </c>
      <c r="D7" s="115">
        <v>261702</v>
      </c>
      <c r="E7" s="116"/>
      <c r="F7" s="117"/>
      <c r="G7" s="118">
        <v>10.8</v>
      </c>
      <c r="H7" s="119"/>
      <c r="I7" s="117"/>
      <c r="J7" s="115">
        <v>32095</v>
      </c>
      <c r="K7" s="116"/>
      <c r="L7" s="117"/>
      <c r="O7" s="83"/>
    </row>
    <row r="8" spans="3:18" x14ac:dyDescent="0.25">
      <c r="C8" s="114" t="s">
        <v>14</v>
      </c>
      <c r="D8" s="115">
        <v>269539</v>
      </c>
      <c r="E8" s="116"/>
      <c r="F8" s="117"/>
      <c r="G8" s="118">
        <v>11.086</v>
      </c>
      <c r="H8" s="119"/>
      <c r="I8" s="117"/>
      <c r="J8" s="115">
        <v>33296</v>
      </c>
      <c r="K8" s="116"/>
      <c r="L8" s="117"/>
      <c r="Q8" s="83"/>
    </row>
    <row r="9" spans="3:18" ht="15" customHeight="1" x14ac:dyDescent="0.25">
      <c r="C9" s="114" t="s">
        <v>15</v>
      </c>
      <c r="D9" s="115">
        <v>259541</v>
      </c>
      <c r="E9" s="116"/>
      <c r="F9" s="117"/>
      <c r="G9" s="118">
        <v>11.33</v>
      </c>
      <c r="H9" s="119"/>
      <c r="I9" s="117"/>
      <c r="J9" s="115">
        <v>32313</v>
      </c>
      <c r="K9" s="116"/>
      <c r="L9" s="117"/>
      <c r="O9" s="83"/>
      <c r="Q9" s="83"/>
    </row>
    <row r="10" spans="3:18" ht="15" customHeight="1" x14ac:dyDescent="0.3">
      <c r="C10" s="114" t="s">
        <v>16</v>
      </c>
      <c r="D10" s="115">
        <v>264528</v>
      </c>
      <c r="E10" s="116"/>
      <c r="F10" s="117"/>
      <c r="G10" s="118">
        <v>11.6</v>
      </c>
      <c r="H10" s="119"/>
      <c r="I10" s="117"/>
      <c r="J10" s="120">
        <v>33531</v>
      </c>
      <c r="K10" s="121"/>
      <c r="L10" s="117"/>
      <c r="N10" s="15"/>
      <c r="O10" s="83"/>
      <c r="P10" s="83"/>
      <c r="Q10" s="83"/>
    </row>
    <row r="11" spans="3:18" ht="15" customHeight="1" x14ac:dyDescent="0.25">
      <c r="C11" s="114" t="s">
        <v>17</v>
      </c>
      <c r="D11" s="115">
        <v>260975</v>
      </c>
      <c r="E11" s="116"/>
      <c r="F11" s="117"/>
      <c r="G11" s="118">
        <v>11.83</v>
      </c>
      <c r="H11" s="119"/>
      <c r="I11" s="117"/>
      <c r="J11" s="115">
        <v>32890</v>
      </c>
      <c r="K11" s="116"/>
      <c r="L11" s="117"/>
      <c r="O11" s="83"/>
      <c r="Q11" s="83"/>
      <c r="R11" s="83"/>
    </row>
    <row r="12" spans="3:18" ht="15" customHeight="1" x14ac:dyDescent="0.25">
      <c r="C12" s="114" t="s">
        <v>21</v>
      </c>
      <c r="D12" s="115">
        <v>249104</v>
      </c>
      <c r="E12" s="116"/>
      <c r="F12" s="117"/>
      <c r="G12" s="118">
        <v>12.19</v>
      </c>
      <c r="H12" s="119"/>
      <c r="I12" s="117"/>
      <c r="J12" s="115">
        <v>31091</v>
      </c>
      <c r="K12" s="116"/>
      <c r="L12" s="117"/>
      <c r="P12" s="83"/>
      <c r="Q12" s="83"/>
      <c r="R12" s="83"/>
    </row>
    <row r="13" spans="3:18" x14ac:dyDescent="0.25">
      <c r="C13" s="114" t="s">
        <v>18</v>
      </c>
      <c r="D13" s="115">
        <v>252256</v>
      </c>
      <c r="E13" s="116"/>
      <c r="F13" s="117"/>
      <c r="G13" s="118">
        <v>12.68</v>
      </c>
      <c r="H13" s="119"/>
      <c r="I13" s="117"/>
      <c r="J13" s="122">
        <v>31533</v>
      </c>
      <c r="K13" s="123"/>
      <c r="L13" s="117"/>
      <c r="P13" s="83"/>
      <c r="Q13" s="83"/>
    </row>
    <row r="14" spans="3:18" ht="15" customHeight="1" x14ac:dyDescent="0.25">
      <c r="C14" s="114" t="s">
        <v>19</v>
      </c>
      <c r="D14" s="115">
        <v>244977</v>
      </c>
      <c r="E14" s="116"/>
      <c r="F14" s="117"/>
      <c r="G14" s="118">
        <v>13.1</v>
      </c>
      <c r="H14" s="119"/>
      <c r="I14" s="117"/>
      <c r="J14" s="115">
        <v>29978</v>
      </c>
      <c r="K14" s="116"/>
      <c r="L14" s="117"/>
      <c r="O14" s="86"/>
      <c r="Q14" s="83"/>
    </row>
    <row r="15" spans="3:18" x14ac:dyDescent="0.25">
      <c r="C15" s="114" t="s">
        <v>20</v>
      </c>
      <c r="D15" s="115">
        <v>255606</v>
      </c>
      <c r="E15" s="116"/>
      <c r="F15" s="117"/>
      <c r="G15" s="124">
        <v>13.48</v>
      </c>
      <c r="H15" s="125"/>
      <c r="I15" s="117"/>
      <c r="J15" s="120">
        <v>31139</v>
      </c>
      <c r="K15" s="121"/>
      <c r="L15" s="117"/>
      <c r="P15" s="86"/>
      <c r="Q15" s="84"/>
    </row>
    <row r="16" spans="3:18" x14ac:dyDescent="0.25">
      <c r="C16" s="126"/>
      <c r="P16" s="84"/>
      <c r="Q16" s="83"/>
    </row>
    <row r="17" spans="9:18" x14ac:dyDescent="0.25">
      <c r="I17" s="84"/>
    </row>
    <row r="18" spans="9:18" ht="15" customHeight="1" x14ac:dyDescent="0.25">
      <c r="Q18" s="83"/>
    </row>
    <row r="19" spans="9:18" x14ac:dyDescent="0.25">
      <c r="L19" s="85"/>
    </row>
    <row r="20" spans="9:18" ht="15" customHeight="1" x14ac:dyDescent="0.25">
      <c r="R20" s="83"/>
    </row>
    <row r="23" spans="9:18" x14ac:dyDescent="0.25">
      <c r="O23" s="84"/>
    </row>
    <row r="24" spans="9:18" x14ac:dyDescent="0.25">
      <c r="Q24" s="83"/>
    </row>
    <row r="25" spans="9:18" x14ac:dyDescent="0.25">
      <c r="O25" s="86"/>
    </row>
    <row r="97" spans="3:3" ht="15.75" x14ac:dyDescent="0.3">
      <c r="C97" s="16" t="s">
        <v>43</v>
      </c>
    </row>
    <row r="98" spans="3:3" ht="15.75" x14ac:dyDescent="0.3">
      <c r="C98" s="16" t="s">
        <v>44</v>
      </c>
    </row>
    <row r="99" spans="3:3" ht="15.75" x14ac:dyDescent="0.3">
      <c r="C99" s="16" t="s">
        <v>45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11" sqref="A111"/>
    </sheetView>
  </sheetViews>
  <sheetFormatPr defaultColWidth="9.140625" defaultRowHeight="15" x14ac:dyDescent="0.25"/>
  <cols>
    <col min="1" max="1" width="9.140625" style="1"/>
    <col min="2" max="11" width="12.7109375" style="1" customWidth="1"/>
    <col min="12" max="14" width="11.7109375" style="1" customWidth="1"/>
    <col min="15" max="15" width="12" style="1" customWidth="1"/>
    <col min="16" max="16384" width="9.140625" style="1"/>
  </cols>
  <sheetData>
    <row r="1" spans="1:20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0" x14ac:dyDescent="0.25">
      <c r="A2" s="66"/>
      <c r="B2" s="66" t="s">
        <v>80</v>
      </c>
      <c r="C2" s="67"/>
      <c r="D2" s="67"/>
      <c r="E2" s="67"/>
      <c r="F2" s="67"/>
      <c r="G2" s="67"/>
      <c r="H2" s="67"/>
      <c r="I2" s="67"/>
      <c r="J2" s="67"/>
      <c r="K2" s="66"/>
      <c r="L2" s="66"/>
      <c r="M2" s="66"/>
      <c r="N2" s="66"/>
      <c r="O2" s="66"/>
      <c r="P2" s="66"/>
    </row>
    <row r="3" spans="1:20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  <c r="K3" s="66"/>
      <c r="L3" s="66"/>
      <c r="M3" s="66"/>
      <c r="N3" s="66"/>
      <c r="O3" s="66"/>
      <c r="P3" s="66"/>
    </row>
    <row r="4" spans="1:20" x14ac:dyDescent="0.25">
      <c r="A4" s="66"/>
      <c r="B4" s="68"/>
      <c r="C4" s="173">
        <v>2017</v>
      </c>
      <c r="D4" s="173"/>
      <c r="E4" s="173">
        <v>2018</v>
      </c>
      <c r="F4" s="173"/>
      <c r="G4" s="173">
        <v>2019</v>
      </c>
      <c r="H4" s="173"/>
      <c r="I4" s="173">
        <v>2020</v>
      </c>
      <c r="J4" s="173"/>
      <c r="K4" s="173">
        <v>2021</v>
      </c>
      <c r="L4" s="173"/>
      <c r="M4" s="173">
        <v>2022</v>
      </c>
      <c r="N4" s="173"/>
      <c r="O4" s="173">
        <v>2023</v>
      </c>
      <c r="P4" s="173"/>
    </row>
    <row r="5" spans="1:20" ht="39" x14ac:dyDescent="0.25">
      <c r="A5" s="66"/>
      <c r="B5" s="69" t="s">
        <v>33</v>
      </c>
      <c r="C5" s="69" t="s">
        <v>57</v>
      </c>
      <c r="D5" s="70" t="s">
        <v>58</v>
      </c>
      <c r="E5" s="69" t="s">
        <v>57</v>
      </c>
      <c r="F5" s="70" t="s">
        <v>58</v>
      </c>
      <c r="G5" s="69" t="s">
        <v>57</v>
      </c>
      <c r="H5" s="70" t="s">
        <v>58</v>
      </c>
      <c r="I5" s="69" t="s">
        <v>57</v>
      </c>
      <c r="J5" s="70" t="s">
        <v>58</v>
      </c>
      <c r="K5" s="69" t="s">
        <v>57</v>
      </c>
      <c r="L5" s="70" t="s">
        <v>58</v>
      </c>
      <c r="M5" s="69" t="s">
        <v>57</v>
      </c>
      <c r="N5" s="70" t="s">
        <v>58</v>
      </c>
      <c r="O5" s="69" t="s">
        <v>57</v>
      </c>
      <c r="P5" s="70" t="s">
        <v>58</v>
      </c>
    </row>
    <row r="6" spans="1:20" x14ac:dyDescent="0.25">
      <c r="A6" s="66"/>
      <c r="B6" s="68" t="s">
        <v>10</v>
      </c>
      <c r="C6" s="71">
        <v>239738</v>
      </c>
      <c r="D6" s="71">
        <v>7.87</v>
      </c>
      <c r="E6" s="72">
        <v>251258</v>
      </c>
      <c r="F6" s="72">
        <v>9.11</v>
      </c>
      <c r="G6" s="72">
        <v>250864</v>
      </c>
      <c r="H6" s="68">
        <v>9.1300000000000008</v>
      </c>
      <c r="I6" s="71">
        <v>265323</v>
      </c>
      <c r="J6" s="68">
        <v>8.9600000000000009</v>
      </c>
      <c r="K6" s="71">
        <v>255547</v>
      </c>
      <c r="L6" s="73">
        <v>8.8000000000000007</v>
      </c>
      <c r="M6" s="71">
        <v>259977</v>
      </c>
      <c r="N6" s="68">
        <v>10.029999999999999</v>
      </c>
      <c r="O6" s="71">
        <v>263291</v>
      </c>
      <c r="P6" s="68">
        <v>13.34</v>
      </c>
    </row>
    <row r="7" spans="1:20" x14ac:dyDescent="0.25">
      <c r="A7" s="66"/>
      <c r="B7" s="68" t="s">
        <v>11</v>
      </c>
      <c r="C7" s="71">
        <v>220972</v>
      </c>
      <c r="D7" s="71">
        <v>8.08</v>
      </c>
      <c r="E7" s="71">
        <v>229850</v>
      </c>
      <c r="F7" s="71">
        <v>8.86</v>
      </c>
      <c r="G7" s="72">
        <v>230470</v>
      </c>
      <c r="H7" s="68">
        <v>9.08</v>
      </c>
      <c r="I7" s="71">
        <v>249845</v>
      </c>
      <c r="J7" s="68">
        <v>8.8699999999999992</v>
      </c>
      <c r="K7" s="71">
        <v>234166</v>
      </c>
      <c r="L7" s="73">
        <v>8.82</v>
      </c>
      <c r="M7" s="71">
        <v>240888</v>
      </c>
      <c r="N7" s="68">
        <v>10.26</v>
      </c>
      <c r="O7" s="68"/>
      <c r="P7" s="68"/>
    </row>
    <row r="8" spans="1:20" x14ac:dyDescent="0.25">
      <c r="A8" s="66"/>
      <c r="B8" s="68" t="s">
        <v>12</v>
      </c>
      <c r="C8" s="71">
        <v>251077</v>
      </c>
      <c r="D8" s="73">
        <v>8.1999999999999993</v>
      </c>
      <c r="E8" s="71">
        <v>255802</v>
      </c>
      <c r="F8" s="71">
        <v>8.6</v>
      </c>
      <c r="G8" s="72">
        <v>260118</v>
      </c>
      <c r="H8" s="68">
        <v>9.02</v>
      </c>
      <c r="I8" s="71">
        <v>272422</v>
      </c>
      <c r="J8" s="68">
        <v>8.84</v>
      </c>
      <c r="K8" s="71">
        <v>264511</v>
      </c>
      <c r="L8" s="73">
        <v>8.84</v>
      </c>
      <c r="M8" s="71">
        <v>270110</v>
      </c>
      <c r="N8" s="68">
        <v>10.46</v>
      </c>
      <c r="O8" s="68"/>
      <c r="P8" s="68"/>
    </row>
    <row r="9" spans="1:20" x14ac:dyDescent="0.25">
      <c r="A9" s="66"/>
      <c r="B9" s="68" t="s">
        <v>13</v>
      </c>
      <c r="C9" s="71">
        <v>246499</v>
      </c>
      <c r="D9" s="68">
        <v>8.32</v>
      </c>
      <c r="E9" s="71">
        <v>253280</v>
      </c>
      <c r="F9" s="71">
        <v>8.39</v>
      </c>
      <c r="G9" s="72">
        <v>255081</v>
      </c>
      <c r="H9" s="68">
        <v>8.93</v>
      </c>
      <c r="I9" s="71">
        <v>264879</v>
      </c>
      <c r="J9" s="68">
        <v>8.6199999999999992</v>
      </c>
      <c r="K9" s="71">
        <v>258441</v>
      </c>
      <c r="L9" s="73">
        <v>8.8800000000000008</v>
      </c>
      <c r="M9" s="71">
        <v>261702</v>
      </c>
      <c r="N9" s="73">
        <v>10.8</v>
      </c>
      <c r="O9" s="68"/>
      <c r="P9" s="68"/>
    </row>
    <row r="10" spans="1:20" x14ac:dyDescent="0.25">
      <c r="A10" s="66"/>
      <c r="B10" s="68" t="s">
        <v>14</v>
      </c>
      <c r="C10" s="71">
        <v>254262</v>
      </c>
      <c r="D10" s="68">
        <v>8.36</v>
      </c>
      <c r="E10" s="71">
        <v>263768</v>
      </c>
      <c r="F10" s="71">
        <v>8.25</v>
      </c>
      <c r="G10" s="72">
        <v>264338</v>
      </c>
      <c r="H10" s="68">
        <v>8.86</v>
      </c>
      <c r="I10" s="71">
        <v>274034</v>
      </c>
      <c r="J10" s="68">
        <v>8.36</v>
      </c>
      <c r="K10" s="71">
        <v>268211</v>
      </c>
      <c r="L10" s="73">
        <v>8.9</v>
      </c>
      <c r="M10" s="71">
        <v>269539</v>
      </c>
      <c r="N10" s="73">
        <v>11.086</v>
      </c>
      <c r="O10" s="68"/>
      <c r="P10" s="68"/>
    </row>
    <row r="11" spans="1:20" x14ac:dyDescent="0.25">
      <c r="A11" s="66"/>
      <c r="B11" s="68" t="s">
        <v>15</v>
      </c>
      <c r="C11" s="71">
        <v>247418</v>
      </c>
      <c r="D11" s="68">
        <v>8.42</v>
      </c>
      <c r="E11" s="71">
        <v>250116</v>
      </c>
      <c r="F11" s="71">
        <v>8.2200000000000006</v>
      </c>
      <c r="G11" s="72">
        <v>248933</v>
      </c>
      <c r="H11" s="68">
        <v>8.68</v>
      </c>
      <c r="I11" s="71">
        <v>261055</v>
      </c>
      <c r="J11" s="73">
        <v>8.2899999999999991</v>
      </c>
      <c r="K11" s="71">
        <v>256135</v>
      </c>
      <c r="L11" s="73">
        <v>8.9</v>
      </c>
      <c r="M11" s="71">
        <v>259541</v>
      </c>
      <c r="N11" s="73">
        <v>11.33</v>
      </c>
      <c r="O11" s="68"/>
      <c r="P11" s="68"/>
    </row>
    <row r="12" spans="1:20" x14ac:dyDescent="0.25">
      <c r="A12" s="66"/>
      <c r="B12" s="68" t="s">
        <v>16</v>
      </c>
      <c r="C12" s="71">
        <v>251141</v>
      </c>
      <c r="D12" s="71">
        <v>8.51</v>
      </c>
      <c r="E12" s="74">
        <v>257302</v>
      </c>
      <c r="F12" s="74">
        <v>8.24</v>
      </c>
      <c r="G12" s="72">
        <v>256793</v>
      </c>
      <c r="H12" s="68">
        <v>8.61</v>
      </c>
      <c r="I12" s="71">
        <v>267751</v>
      </c>
      <c r="J12" s="68">
        <v>8.25</v>
      </c>
      <c r="K12" s="71">
        <v>260990</v>
      </c>
      <c r="L12" s="73">
        <v>8.86</v>
      </c>
      <c r="M12" s="71">
        <v>264528</v>
      </c>
      <c r="N12" s="73">
        <v>11.6</v>
      </c>
      <c r="O12" s="68"/>
      <c r="P12" s="68"/>
      <c r="T12" s="7"/>
    </row>
    <row r="13" spans="1:20" x14ac:dyDescent="0.25">
      <c r="A13" s="66"/>
      <c r="B13" s="68" t="s">
        <v>17</v>
      </c>
      <c r="C13" s="71">
        <v>245576</v>
      </c>
      <c r="D13" s="71">
        <v>8.64</v>
      </c>
      <c r="E13" s="71">
        <v>245619</v>
      </c>
      <c r="F13" s="71">
        <v>8.2899999999999991</v>
      </c>
      <c r="G13" s="72">
        <v>251767</v>
      </c>
      <c r="H13" s="68">
        <v>8.58</v>
      </c>
      <c r="I13" s="71">
        <v>259960</v>
      </c>
      <c r="J13" s="68">
        <v>8.26</v>
      </c>
      <c r="K13" s="71">
        <v>258028</v>
      </c>
      <c r="L13" s="73">
        <v>8.94</v>
      </c>
      <c r="M13" s="71">
        <v>260975</v>
      </c>
      <c r="N13" s="73">
        <v>11.83</v>
      </c>
      <c r="O13" s="68"/>
      <c r="P13" s="68"/>
    </row>
    <row r="14" spans="1:20" x14ac:dyDescent="0.25">
      <c r="A14" s="66"/>
      <c r="B14" s="68" t="s">
        <v>21</v>
      </c>
      <c r="C14" s="71">
        <v>234397</v>
      </c>
      <c r="D14" s="71">
        <v>8.93</v>
      </c>
      <c r="E14" s="71">
        <v>236467</v>
      </c>
      <c r="F14" s="71">
        <v>8.49</v>
      </c>
      <c r="G14" s="72">
        <v>238272</v>
      </c>
      <c r="H14" s="68">
        <v>8.65</v>
      </c>
      <c r="I14" s="71">
        <v>248025</v>
      </c>
      <c r="J14" s="68">
        <v>8.36</v>
      </c>
      <c r="K14" s="71">
        <v>245362</v>
      </c>
      <c r="L14" s="73">
        <v>9.08</v>
      </c>
      <c r="M14" s="71">
        <v>249104</v>
      </c>
      <c r="N14" s="73">
        <v>12.19</v>
      </c>
      <c r="O14" s="68"/>
      <c r="P14" s="68"/>
    </row>
    <row r="15" spans="1:20" x14ac:dyDescent="0.25">
      <c r="A15" s="66"/>
      <c r="B15" s="68" t="s">
        <v>18</v>
      </c>
      <c r="C15" s="74">
        <v>235600</v>
      </c>
      <c r="D15" s="74">
        <v>9.17</v>
      </c>
      <c r="E15" s="71">
        <v>239245</v>
      </c>
      <c r="F15" s="71">
        <v>8.8000000000000007</v>
      </c>
      <c r="G15" s="72">
        <v>243292</v>
      </c>
      <c r="H15" s="68">
        <v>8.7799999999999994</v>
      </c>
      <c r="I15" s="71">
        <v>250929</v>
      </c>
      <c r="J15" s="68">
        <v>8.56</v>
      </c>
      <c r="K15" s="71">
        <v>250024</v>
      </c>
      <c r="L15" s="73">
        <v>9.35</v>
      </c>
      <c r="M15" s="71">
        <v>252256</v>
      </c>
      <c r="N15" s="73">
        <v>12.68</v>
      </c>
      <c r="O15" s="68"/>
      <c r="P15" s="68"/>
    </row>
    <row r="16" spans="1:20" x14ac:dyDescent="0.25">
      <c r="A16" s="66"/>
      <c r="B16" s="68" t="s">
        <v>19</v>
      </c>
      <c r="C16" s="71">
        <v>230875</v>
      </c>
      <c r="D16" s="71">
        <v>9.35</v>
      </c>
      <c r="E16" s="71">
        <v>229884</v>
      </c>
      <c r="F16" s="71">
        <v>9.0299999999999994</v>
      </c>
      <c r="G16" s="72">
        <v>238756</v>
      </c>
      <c r="H16" s="73">
        <v>8.9</v>
      </c>
      <c r="I16" s="71">
        <v>241196</v>
      </c>
      <c r="J16" s="68">
        <v>8.7100000000000009</v>
      </c>
      <c r="K16" s="71">
        <v>241873</v>
      </c>
      <c r="L16" s="73">
        <v>9.6300000000000008</v>
      </c>
      <c r="M16" s="71">
        <v>244977</v>
      </c>
      <c r="N16" s="73">
        <v>13.1</v>
      </c>
      <c r="O16" s="68"/>
      <c r="P16" s="68"/>
    </row>
    <row r="17" spans="1:16" x14ac:dyDescent="0.25">
      <c r="A17" s="66"/>
      <c r="B17" s="68" t="s">
        <v>20</v>
      </c>
      <c r="C17" s="75">
        <v>243454</v>
      </c>
      <c r="D17" s="75">
        <v>9.41</v>
      </c>
      <c r="E17" s="71">
        <v>240688</v>
      </c>
      <c r="F17" s="68">
        <v>9.16</v>
      </c>
      <c r="G17" s="72">
        <v>254005</v>
      </c>
      <c r="H17" s="68">
        <v>8.9700000000000006</v>
      </c>
      <c r="I17" s="71">
        <v>252680</v>
      </c>
      <c r="J17" s="71">
        <v>8.8000000000000007</v>
      </c>
      <c r="K17" s="71">
        <v>253198</v>
      </c>
      <c r="L17" s="73">
        <v>9.86</v>
      </c>
      <c r="M17" s="71">
        <v>255606</v>
      </c>
      <c r="N17" s="73">
        <v>13.48</v>
      </c>
      <c r="O17" s="68"/>
      <c r="P17" s="68"/>
    </row>
    <row r="18" spans="1:16" x14ac:dyDescent="0.25">
      <c r="B18" s="14"/>
      <c r="I18" s="12"/>
      <c r="J18" s="12"/>
    </row>
    <row r="19" spans="1:16" x14ac:dyDescent="0.25">
      <c r="B19" s="3"/>
      <c r="C19" s="20"/>
      <c r="D19" s="20"/>
      <c r="E19" s="13"/>
      <c r="F19" s="3"/>
      <c r="G19" s="3"/>
      <c r="H19" s="3"/>
    </row>
    <row r="20" spans="1:16" x14ac:dyDescent="0.25">
      <c r="B20" s="3"/>
      <c r="C20" s="20"/>
      <c r="D20" s="20"/>
      <c r="E20" s="13"/>
      <c r="F20" s="3"/>
      <c r="G20" s="3"/>
      <c r="H20" s="3"/>
    </row>
    <row r="21" spans="1:16" x14ac:dyDescent="0.25">
      <c r="B21" s="3"/>
      <c r="C21" s="20"/>
      <c r="D21" s="20"/>
      <c r="E21" s="13"/>
      <c r="F21" s="3"/>
      <c r="G21" s="3"/>
      <c r="H21" s="3"/>
    </row>
    <row r="22" spans="1:16" x14ac:dyDescent="0.25">
      <c r="B22" s="3"/>
      <c r="C22" s="20"/>
      <c r="D22" s="20"/>
      <c r="E22" s="13"/>
      <c r="F22" s="3"/>
      <c r="G22" s="3"/>
      <c r="H22" s="3"/>
    </row>
    <row r="29" spans="1:16" x14ac:dyDescent="0.25">
      <c r="H29" s="3"/>
      <c r="I29" s="18"/>
    </row>
    <row r="30" spans="1:16" x14ac:dyDescent="0.25">
      <c r="H30" s="3"/>
      <c r="I30" s="18"/>
    </row>
    <row r="31" spans="1:16" x14ac:dyDescent="0.25">
      <c r="H31" s="3"/>
      <c r="I31" s="19"/>
    </row>
    <row r="32" spans="1:16" x14ac:dyDescent="0.25">
      <c r="H32" s="3"/>
      <c r="I32" s="3"/>
    </row>
    <row r="33" spans="8:9" x14ac:dyDescent="0.25">
      <c r="H33" s="3"/>
      <c r="I33" s="3"/>
    </row>
    <row r="34" spans="8:9" x14ac:dyDescent="0.25">
      <c r="H34" s="3"/>
      <c r="I34" s="3"/>
    </row>
    <row r="35" spans="8:9" x14ac:dyDescent="0.25">
      <c r="H35" s="3"/>
      <c r="I35" s="3"/>
    </row>
    <row r="36" spans="8:9" x14ac:dyDescent="0.25">
      <c r="H36" s="3"/>
      <c r="I36" s="3"/>
    </row>
    <row r="37" spans="8:9" x14ac:dyDescent="0.25">
      <c r="H37" s="3"/>
      <c r="I37" s="3"/>
    </row>
    <row r="38" spans="8:9" x14ac:dyDescent="0.25">
      <c r="H38" s="3"/>
      <c r="I38" s="19"/>
    </row>
    <row r="39" spans="8:9" x14ac:dyDescent="0.25">
      <c r="H39" s="3"/>
      <c r="I39" s="3"/>
    </row>
    <row r="69" spans="2:9" ht="15" customHeight="1" x14ac:dyDescent="0.25"/>
    <row r="72" spans="2:9" x14ac:dyDescent="0.25">
      <c r="B72" s="24" t="s">
        <v>81</v>
      </c>
    </row>
    <row r="74" spans="2:9" x14ac:dyDescent="0.25">
      <c r="B74" s="76" t="s">
        <v>56</v>
      </c>
      <c r="C74" s="77">
        <v>2017</v>
      </c>
      <c r="D74" s="77">
        <v>2018</v>
      </c>
      <c r="E74" s="78">
        <v>2019</v>
      </c>
      <c r="F74" s="79">
        <v>2020</v>
      </c>
      <c r="G74" s="79">
        <v>2021</v>
      </c>
      <c r="H74" s="79">
        <v>2022</v>
      </c>
      <c r="I74" s="79">
        <v>2023</v>
      </c>
    </row>
    <row r="75" spans="2:9" x14ac:dyDescent="0.25">
      <c r="B75" s="76" t="s">
        <v>10</v>
      </c>
      <c r="C75" s="80">
        <v>30523</v>
      </c>
      <c r="D75" s="80">
        <v>38209</v>
      </c>
      <c r="E75" s="80">
        <v>35266</v>
      </c>
      <c r="F75" s="80">
        <v>40222</v>
      </c>
      <c r="G75" s="80">
        <v>33164</v>
      </c>
      <c r="H75" s="80">
        <v>32602</v>
      </c>
      <c r="I75" s="80">
        <v>33593</v>
      </c>
    </row>
    <row r="76" spans="2:9" x14ac:dyDescent="0.25">
      <c r="B76" s="76" t="s">
        <v>11</v>
      </c>
      <c r="C76" s="80">
        <v>32824</v>
      </c>
      <c r="D76" s="80">
        <v>34192</v>
      </c>
      <c r="E76" s="80">
        <v>31526</v>
      </c>
      <c r="F76" s="80">
        <v>38371</v>
      </c>
      <c r="G76" s="80">
        <v>30033</v>
      </c>
      <c r="H76" s="80">
        <v>30428</v>
      </c>
      <c r="I76" s="80"/>
    </row>
    <row r="77" spans="2:9" x14ac:dyDescent="0.25">
      <c r="B77" s="76" t="s">
        <v>12</v>
      </c>
      <c r="C77" s="80">
        <v>37871</v>
      </c>
      <c r="D77" s="80">
        <v>38162</v>
      </c>
      <c r="E77" s="80">
        <v>35511</v>
      </c>
      <c r="F77" s="80">
        <v>40998</v>
      </c>
      <c r="G77" s="80">
        <v>33529</v>
      </c>
      <c r="H77" s="80">
        <v>33717</v>
      </c>
      <c r="I77" s="80"/>
    </row>
    <row r="78" spans="2:9" x14ac:dyDescent="0.25">
      <c r="B78" s="76" t="s">
        <v>13</v>
      </c>
      <c r="C78" s="80">
        <v>48439</v>
      </c>
      <c r="D78" s="80">
        <v>37864</v>
      </c>
      <c r="E78" s="80">
        <v>35108</v>
      </c>
      <c r="F78" s="80">
        <v>39732</v>
      </c>
      <c r="G78" s="80">
        <v>32467</v>
      </c>
      <c r="H78" s="80">
        <v>32095</v>
      </c>
      <c r="I78" s="80"/>
    </row>
    <row r="79" spans="2:9" x14ac:dyDescent="0.25">
      <c r="B79" s="76" t="s">
        <v>14</v>
      </c>
      <c r="C79" s="80">
        <v>52570</v>
      </c>
      <c r="D79" s="80">
        <v>39365</v>
      </c>
      <c r="E79" s="80">
        <v>36184</v>
      </c>
      <c r="F79" s="80">
        <v>42397</v>
      </c>
      <c r="G79" s="80">
        <v>33498</v>
      </c>
      <c r="H79" s="80">
        <v>33296</v>
      </c>
      <c r="I79" s="80"/>
    </row>
    <row r="80" spans="2:9" x14ac:dyDescent="0.25">
      <c r="B80" s="76" t="s">
        <v>15</v>
      </c>
      <c r="C80" s="80">
        <v>35993</v>
      </c>
      <c r="D80" s="80">
        <v>37838</v>
      </c>
      <c r="E80" s="80">
        <v>34332</v>
      </c>
      <c r="F80" s="80">
        <v>40448</v>
      </c>
      <c r="G80" s="80">
        <v>32461</v>
      </c>
      <c r="H80" s="80">
        <v>32313</v>
      </c>
      <c r="I80" s="80"/>
    </row>
    <row r="81" spans="2:14" x14ac:dyDescent="0.25">
      <c r="B81" s="76" t="s">
        <v>16</v>
      </c>
      <c r="C81" s="56">
        <v>36950</v>
      </c>
      <c r="D81" s="81">
        <v>38434</v>
      </c>
      <c r="E81" s="80">
        <v>42425</v>
      </c>
      <c r="F81" s="80">
        <v>41385</v>
      </c>
      <c r="G81" s="80">
        <v>33386</v>
      </c>
      <c r="H81" s="80">
        <v>33531</v>
      </c>
      <c r="I81" s="80"/>
    </row>
    <row r="82" spans="2:14" x14ac:dyDescent="0.25">
      <c r="B82" s="76" t="s">
        <v>17</v>
      </c>
      <c r="C82" s="80">
        <v>45930</v>
      </c>
      <c r="D82" s="80">
        <v>36503</v>
      </c>
      <c r="E82" s="80">
        <v>41871</v>
      </c>
      <c r="F82" s="80">
        <v>40553</v>
      </c>
      <c r="G82" s="80">
        <v>33282</v>
      </c>
      <c r="H82" s="80">
        <v>32890</v>
      </c>
      <c r="I82" s="80"/>
    </row>
    <row r="83" spans="2:14" x14ac:dyDescent="0.25">
      <c r="B83" s="76" t="s">
        <v>21</v>
      </c>
      <c r="C83" s="80">
        <v>33791</v>
      </c>
      <c r="D83" s="80">
        <v>35264</v>
      </c>
      <c r="E83" s="80">
        <v>39290</v>
      </c>
      <c r="F83" s="80">
        <v>38404</v>
      </c>
      <c r="G83" s="80">
        <v>31274</v>
      </c>
      <c r="H83" s="80">
        <v>31091</v>
      </c>
      <c r="I83" s="80"/>
    </row>
    <row r="84" spans="2:14" x14ac:dyDescent="0.25">
      <c r="B84" s="76" t="s">
        <v>18</v>
      </c>
      <c r="C84" s="81">
        <v>35140</v>
      </c>
      <c r="D84" s="80">
        <v>35538</v>
      </c>
      <c r="E84" s="80">
        <v>39664</v>
      </c>
      <c r="F84" s="80">
        <v>38366</v>
      </c>
      <c r="G84" s="80">
        <v>31789</v>
      </c>
      <c r="H84" s="80">
        <v>31533</v>
      </c>
      <c r="I84" s="80"/>
    </row>
    <row r="85" spans="2:14" x14ac:dyDescent="0.25">
      <c r="B85" s="76" t="s">
        <v>19</v>
      </c>
      <c r="C85" s="80">
        <v>34124</v>
      </c>
      <c r="D85" s="80">
        <v>34364</v>
      </c>
      <c r="E85" s="80">
        <v>39022</v>
      </c>
      <c r="F85" s="80">
        <v>36085</v>
      </c>
      <c r="G85" s="80">
        <v>30461</v>
      </c>
      <c r="H85" s="80">
        <v>29978</v>
      </c>
      <c r="I85" s="80"/>
    </row>
    <row r="86" spans="2:14" s="3" customFormat="1" x14ac:dyDescent="0.25">
      <c r="B86" s="76" t="s">
        <v>20</v>
      </c>
      <c r="C86" s="56">
        <v>35849</v>
      </c>
      <c r="D86" s="80">
        <v>35266</v>
      </c>
      <c r="E86" s="80">
        <v>41213</v>
      </c>
      <c r="F86" s="80">
        <v>37063</v>
      </c>
      <c r="G86" s="80">
        <v>32045</v>
      </c>
      <c r="H86" s="80">
        <v>31139</v>
      </c>
      <c r="I86" s="80"/>
    </row>
    <row r="87" spans="2:14" s="3" customFormat="1" x14ac:dyDescent="0.25">
      <c r="B87" s="14"/>
      <c r="C87" s="18"/>
      <c r="D87" s="18"/>
      <c r="E87" s="18"/>
      <c r="F87" s="18"/>
      <c r="G87" s="18"/>
      <c r="H87" s="18"/>
      <c r="I87" s="20"/>
      <c r="J87" s="18"/>
      <c r="K87" s="18"/>
      <c r="L87" s="11"/>
      <c r="M87" s="18"/>
      <c r="N87" s="20"/>
    </row>
    <row r="88" spans="2:14" s="3" customFormat="1" x14ac:dyDescent="0.25">
      <c r="C88" s="18"/>
      <c r="D88" s="18"/>
      <c r="E88" s="13"/>
      <c r="F88" s="13"/>
      <c r="G88" s="13"/>
      <c r="H88" s="13"/>
      <c r="I88" s="11"/>
      <c r="J88" s="13"/>
      <c r="K88" s="13"/>
      <c r="L88" s="13"/>
      <c r="M88" s="13"/>
      <c r="N88" s="13"/>
    </row>
    <row r="89" spans="2:14" s="3" customFormat="1" x14ac:dyDescent="0.25"/>
    <row r="91" spans="2:14" x14ac:dyDescent="0.25">
      <c r="H91" s="13"/>
    </row>
    <row r="102" spans="1:1" ht="15.75" x14ac:dyDescent="0.3">
      <c r="A102" s="16" t="s">
        <v>43</v>
      </c>
    </row>
    <row r="103" spans="1:1" ht="15.75" x14ac:dyDescent="0.3">
      <c r="A103" s="16" t="s">
        <v>44</v>
      </c>
    </row>
    <row r="104" spans="1:1" ht="15.75" x14ac:dyDescent="0.3">
      <c r="A104" s="16" t="s">
        <v>45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5"/>
  <sheetViews>
    <sheetView workbookViewId="0">
      <selection activeCell="Z5" sqref="Z5"/>
    </sheetView>
  </sheetViews>
  <sheetFormatPr defaultColWidth="9.140625" defaultRowHeight="15" x14ac:dyDescent="0.25"/>
  <cols>
    <col min="1" max="17" width="9.140625" style="1"/>
    <col min="18" max="18" width="10" style="1" bestFit="1" customWidth="1"/>
    <col min="19" max="21" width="9.140625" style="1"/>
    <col min="22" max="22" width="10" style="1" bestFit="1" customWidth="1"/>
    <col min="23" max="25" width="9.140625" style="1"/>
    <col min="26" max="26" width="10" style="1" bestFit="1" customWidth="1"/>
    <col min="27" max="16384" width="9.140625" style="1"/>
  </cols>
  <sheetData>
    <row r="2" spans="1:29" x14ac:dyDescent="0.25">
      <c r="A2" s="176" t="s">
        <v>7</v>
      </c>
      <c r="B2" s="174">
        <v>2017</v>
      </c>
      <c r="C2" s="175"/>
      <c r="D2" s="175"/>
      <c r="E2" s="175"/>
      <c r="F2" s="174">
        <v>2018</v>
      </c>
      <c r="G2" s="175"/>
      <c r="H2" s="175"/>
      <c r="I2" s="175"/>
      <c r="J2" s="174">
        <v>2019</v>
      </c>
      <c r="K2" s="175"/>
      <c r="L2" s="175"/>
      <c r="M2" s="175"/>
      <c r="N2" s="174">
        <v>2020</v>
      </c>
      <c r="O2" s="175"/>
      <c r="P2" s="175"/>
      <c r="Q2" s="175"/>
      <c r="R2" s="174">
        <v>2021</v>
      </c>
      <c r="S2" s="175"/>
      <c r="T2" s="175"/>
      <c r="U2" s="175"/>
      <c r="V2" s="174">
        <v>2022</v>
      </c>
      <c r="W2" s="175"/>
      <c r="X2" s="175"/>
      <c r="Y2" s="175"/>
      <c r="Z2" s="174">
        <v>2023</v>
      </c>
      <c r="AA2" s="175"/>
      <c r="AB2" s="175"/>
      <c r="AC2" s="175"/>
    </row>
    <row r="3" spans="1:29" ht="51" x14ac:dyDescent="0.25">
      <c r="A3" s="177"/>
      <c r="B3" s="127" t="s">
        <v>51</v>
      </c>
      <c r="C3" s="127" t="s">
        <v>61</v>
      </c>
      <c r="D3" s="127" t="s">
        <v>60</v>
      </c>
      <c r="E3" s="127" t="s">
        <v>59</v>
      </c>
      <c r="F3" s="127" t="s">
        <v>51</v>
      </c>
      <c r="G3" s="127" t="s">
        <v>61</v>
      </c>
      <c r="H3" s="127" t="s">
        <v>60</v>
      </c>
      <c r="I3" s="127" t="s">
        <v>59</v>
      </c>
      <c r="J3" s="127" t="s">
        <v>51</v>
      </c>
      <c r="K3" s="127" t="s">
        <v>61</v>
      </c>
      <c r="L3" s="127" t="s">
        <v>60</v>
      </c>
      <c r="M3" s="127" t="s">
        <v>59</v>
      </c>
      <c r="N3" s="127" t="s">
        <v>51</v>
      </c>
      <c r="O3" s="127" t="s">
        <v>61</v>
      </c>
      <c r="P3" s="127" t="s">
        <v>60</v>
      </c>
      <c r="Q3" s="127" t="s">
        <v>59</v>
      </c>
      <c r="R3" s="127" t="s">
        <v>51</v>
      </c>
      <c r="S3" s="127" t="s">
        <v>61</v>
      </c>
      <c r="T3" s="127" t="s">
        <v>60</v>
      </c>
      <c r="U3" s="127" t="s">
        <v>59</v>
      </c>
      <c r="V3" s="127" t="s">
        <v>51</v>
      </c>
      <c r="W3" s="127" t="s">
        <v>61</v>
      </c>
      <c r="X3" s="127" t="s">
        <v>60</v>
      </c>
      <c r="Y3" s="127" t="s">
        <v>59</v>
      </c>
      <c r="Z3" s="127" t="s">
        <v>51</v>
      </c>
      <c r="AA3" s="127" t="s">
        <v>61</v>
      </c>
      <c r="AB3" s="127" t="s">
        <v>60</v>
      </c>
      <c r="AC3" s="127" t="s">
        <v>59</v>
      </c>
    </row>
    <row r="4" spans="1:29" x14ac:dyDescent="0.25">
      <c r="A4" s="128" t="s">
        <v>10</v>
      </c>
      <c r="B4" s="129">
        <v>239738</v>
      </c>
      <c r="C4" s="130">
        <v>7.87</v>
      </c>
      <c r="D4" s="130">
        <v>3.54</v>
      </c>
      <c r="E4" s="130">
        <v>4.0599999999999996</v>
      </c>
      <c r="F4" s="129">
        <v>251258</v>
      </c>
      <c r="G4" s="131">
        <v>9.11</v>
      </c>
      <c r="H4" s="130">
        <v>3.51</v>
      </c>
      <c r="I4" s="131">
        <v>3.95</v>
      </c>
      <c r="J4" s="129">
        <v>250864</v>
      </c>
      <c r="K4" s="131">
        <v>9.1300000000000008</v>
      </c>
      <c r="L4" s="131">
        <v>3.57</v>
      </c>
      <c r="M4" s="131">
        <v>4.03</v>
      </c>
      <c r="N4" s="129">
        <v>265323</v>
      </c>
      <c r="O4" s="131">
        <v>8.9600000000000009</v>
      </c>
      <c r="P4" s="132">
        <v>3.55</v>
      </c>
      <c r="Q4" s="131">
        <v>4.0199999999999996</v>
      </c>
      <c r="R4" s="132">
        <v>255547</v>
      </c>
      <c r="S4" s="133">
        <v>8.8000000000000007</v>
      </c>
      <c r="T4" s="131">
        <v>3.51</v>
      </c>
      <c r="U4" s="131">
        <v>4.01</v>
      </c>
      <c r="V4" s="132">
        <v>259977</v>
      </c>
      <c r="W4" s="131">
        <v>10.029999999999999</v>
      </c>
      <c r="X4" s="131">
        <v>3.51</v>
      </c>
      <c r="Y4" s="133">
        <v>4</v>
      </c>
      <c r="Z4" s="132">
        <v>263291</v>
      </c>
      <c r="AA4" s="131">
        <v>13.34</v>
      </c>
      <c r="AB4" s="131">
        <v>3.49</v>
      </c>
      <c r="AC4" s="131">
        <v>3.95</v>
      </c>
    </row>
    <row r="5" spans="1:29" x14ac:dyDescent="0.25">
      <c r="A5" s="128" t="s">
        <v>11</v>
      </c>
      <c r="B5" s="129">
        <v>220972</v>
      </c>
      <c r="C5" s="130">
        <v>8.08</v>
      </c>
      <c r="D5" s="130">
        <v>3.51</v>
      </c>
      <c r="E5" s="130">
        <v>4</v>
      </c>
      <c r="F5" s="129">
        <v>229850</v>
      </c>
      <c r="G5" s="131">
        <v>8.86</v>
      </c>
      <c r="H5" s="130">
        <v>3.52</v>
      </c>
      <c r="I5" s="131">
        <v>3.96</v>
      </c>
      <c r="J5" s="129">
        <v>230470</v>
      </c>
      <c r="K5" s="131">
        <v>9.08</v>
      </c>
      <c r="L5" s="131">
        <v>3.54</v>
      </c>
      <c r="M5" s="133">
        <v>4</v>
      </c>
      <c r="N5" s="129">
        <v>249845</v>
      </c>
      <c r="O5" s="131">
        <v>8.8699999999999992</v>
      </c>
      <c r="P5" s="132">
        <v>3.5</v>
      </c>
      <c r="Q5" s="131">
        <v>3.96</v>
      </c>
      <c r="R5" s="132">
        <v>234166</v>
      </c>
      <c r="S5" s="133">
        <v>8.82</v>
      </c>
      <c r="T5" s="133">
        <v>3.5</v>
      </c>
      <c r="U5" s="133">
        <v>3.99</v>
      </c>
      <c r="V5" s="132">
        <v>240888</v>
      </c>
      <c r="W5" s="131">
        <v>10.26</v>
      </c>
      <c r="X5" s="131">
        <v>3.49</v>
      </c>
      <c r="Y5" s="133">
        <v>3.98</v>
      </c>
      <c r="Z5" s="132"/>
      <c r="AA5" s="131"/>
      <c r="AB5" s="131"/>
      <c r="AC5" s="131"/>
    </row>
    <row r="6" spans="1:29" x14ac:dyDescent="0.25">
      <c r="A6" s="128" t="s">
        <v>12</v>
      </c>
      <c r="B6" s="129">
        <v>251077</v>
      </c>
      <c r="C6" s="130">
        <v>8.1999999999999993</v>
      </c>
      <c r="D6" s="130">
        <v>3.46</v>
      </c>
      <c r="E6" s="130">
        <v>3.91</v>
      </c>
      <c r="F6" s="129">
        <v>255802</v>
      </c>
      <c r="G6" s="133">
        <v>8.6</v>
      </c>
      <c r="H6" s="130">
        <v>3.53</v>
      </c>
      <c r="I6" s="131">
        <v>3.96</v>
      </c>
      <c r="J6" s="129">
        <v>260118</v>
      </c>
      <c r="K6" s="131">
        <v>9.02</v>
      </c>
      <c r="L6" s="131">
        <v>3.49</v>
      </c>
      <c r="M6" s="131">
        <v>3.97</v>
      </c>
      <c r="N6" s="129">
        <v>272422</v>
      </c>
      <c r="O6" s="131">
        <v>8.84</v>
      </c>
      <c r="P6" s="132">
        <v>3.5</v>
      </c>
      <c r="Q6" s="131">
        <v>3.94</v>
      </c>
      <c r="R6" s="132">
        <v>264511</v>
      </c>
      <c r="S6" s="133">
        <v>8.84</v>
      </c>
      <c r="T6" s="133">
        <v>3.48</v>
      </c>
      <c r="U6" s="133">
        <v>3.95</v>
      </c>
      <c r="V6" s="132">
        <v>270110</v>
      </c>
      <c r="W6" s="131">
        <v>10.46</v>
      </c>
      <c r="X6" s="131">
        <v>3.49</v>
      </c>
      <c r="Y6" s="133">
        <v>3.99</v>
      </c>
      <c r="Z6" s="132"/>
      <c r="AA6" s="131"/>
      <c r="AB6" s="131"/>
      <c r="AC6" s="131"/>
    </row>
    <row r="7" spans="1:29" x14ac:dyDescent="0.25">
      <c r="A7" s="128" t="s">
        <v>13</v>
      </c>
      <c r="B7" s="129">
        <v>246499</v>
      </c>
      <c r="C7" s="130">
        <v>8.32</v>
      </c>
      <c r="D7" s="130">
        <v>3.44</v>
      </c>
      <c r="E7" s="130">
        <v>3.9</v>
      </c>
      <c r="F7" s="129">
        <v>253280</v>
      </c>
      <c r="G7" s="131">
        <v>8.39</v>
      </c>
      <c r="H7" s="130">
        <v>3.44</v>
      </c>
      <c r="I7" s="131">
        <v>3.83</v>
      </c>
      <c r="J7" s="129">
        <v>255081</v>
      </c>
      <c r="K7" s="131">
        <v>8.93</v>
      </c>
      <c r="L7" s="131">
        <v>3.46</v>
      </c>
      <c r="M7" s="131">
        <v>3.93</v>
      </c>
      <c r="N7" s="129">
        <v>264879</v>
      </c>
      <c r="O7" s="131">
        <v>8.6199999999999992</v>
      </c>
      <c r="P7" s="132">
        <v>3.48</v>
      </c>
      <c r="Q7" s="131">
        <v>3.91</v>
      </c>
      <c r="R7" s="132">
        <v>258441</v>
      </c>
      <c r="S7" s="133">
        <v>8.8800000000000008</v>
      </c>
      <c r="T7" s="133">
        <v>3.46</v>
      </c>
      <c r="U7" s="133">
        <v>3.91</v>
      </c>
      <c r="V7" s="132">
        <v>261702</v>
      </c>
      <c r="W7" s="133">
        <v>10.8</v>
      </c>
      <c r="X7" s="131">
        <v>3.46</v>
      </c>
      <c r="Y7" s="133">
        <v>3.94</v>
      </c>
      <c r="Z7" s="132"/>
      <c r="AA7" s="131"/>
      <c r="AB7" s="131"/>
      <c r="AC7" s="131"/>
    </row>
    <row r="8" spans="1:29" x14ac:dyDescent="0.25">
      <c r="A8" s="128" t="s">
        <v>14</v>
      </c>
      <c r="B8" s="129">
        <v>254262</v>
      </c>
      <c r="C8" s="134">
        <v>8.36</v>
      </c>
      <c r="D8" s="130">
        <v>3.42</v>
      </c>
      <c r="E8" s="130">
        <v>3.86</v>
      </c>
      <c r="F8" s="129">
        <v>263768</v>
      </c>
      <c r="G8" s="131">
        <v>8.25</v>
      </c>
      <c r="H8" s="130">
        <v>3.37</v>
      </c>
      <c r="I8" s="131">
        <v>3.75</v>
      </c>
      <c r="J8" s="129">
        <v>264338</v>
      </c>
      <c r="K8" s="131">
        <v>8.86</v>
      </c>
      <c r="L8" s="131">
        <v>3.45</v>
      </c>
      <c r="M8" s="131">
        <v>3.91</v>
      </c>
      <c r="N8" s="129">
        <v>274034</v>
      </c>
      <c r="O8" s="131">
        <v>8.36</v>
      </c>
      <c r="P8" s="132">
        <v>3.45</v>
      </c>
      <c r="Q8" s="131">
        <v>3.85</v>
      </c>
      <c r="R8" s="132">
        <v>268211</v>
      </c>
      <c r="S8" s="135">
        <v>8.8989999999999991</v>
      </c>
      <c r="T8" s="133">
        <v>3.42</v>
      </c>
      <c r="U8" s="133">
        <v>3.84</v>
      </c>
      <c r="V8" s="132">
        <v>269539</v>
      </c>
      <c r="W8" s="133">
        <v>11.086</v>
      </c>
      <c r="X8" s="131">
        <v>3.39</v>
      </c>
      <c r="Y8" s="133">
        <v>3.84</v>
      </c>
      <c r="Z8" s="132"/>
      <c r="AA8" s="131"/>
      <c r="AB8" s="131"/>
      <c r="AC8" s="131"/>
    </row>
    <row r="9" spans="1:29" x14ac:dyDescent="0.25">
      <c r="A9" s="128" t="s">
        <v>15</v>
      </c>
      <c r="B9" s="129">
        <v>247418</v>
      </c>
      <c r="C9" s="130">
        <v>8.42</v>
      </c>
      <c r="D9" s="130">
        <v>3.38</v>
      </c>
      <c r="E9" s="130">
        <v>3.74</v>
      </c>
      <c r="F9" s="129">
        <v>250116</v>
      </c>
      <c r="G9" s="131">
        <v>8.2200000000000006</v>
      </c>
      <c r="H9" s="130">
        <v>3.34</v>
      </c>
      <c r="I9" s="131">
        <v>3.69</v>
      </c>
      <c r="J9" s="129">
        <v>248933</v>
      </c>
      <c r="K9" s="131">
        <v>8.68</v>
      </c>
      <c r="L9" s="131">
        <v>3.37</v>
      </c>
      <c r="M9" s="131">
        <v>3.81</v>
      </c>
      <c r="N9" s="129">
        <v>261055</v>
      </c>
      <c r="O9" s="131">
        <v>8.2899999999999991</v>
      </c>
      <c r="P9" s="132">
        <v>3.41</v>
      </c>
      <c r="Q9" s="133">
        <v>3.8</v>
      </c>
      <c r="R9" s="132">
        <v>256135</v>
      </c>
      <c r="S9" s="135">
        <v>8.9030000000000005</v>
      </c>
      <c r="T9" s="133">
        <v>3.36</v>
      </c>
      <c r="U9" s="133">
        <v>3.75</v>
      </c>
      <c r="V9" s="132">
        <v>259541</v>
      </c>
      <c r="W9" s="133">
        <v>11.33</v>
      </c>
      <c r="X9" s="131">
        <v>3.35</v>
      </c>
      <c r="Y9" s="133">
        <v>3.77</v>
      </c>
      <c r="Z9" s="132"/>
      <c r="AA9" s="131"/>
      <c r="AB9" s="131"/>
      <c r="AC9" s="131"/>
    </row>
    <row r="10" spans="1:29" x14ac:dyDescent="0.25">
      <c r="A10" s="128" t="s">
        <v>16</v>
      </c>
      <c r="B10" s="129">
        <v>251141</v>
      </c>
      <c r="C10" s="130">
        <v>8.51</v>
      </c>
      <c r="D10" s="130">
        <v>3.33</v>
      </c>
      <c r="E10" s="130">
        <v>3.75</v>
      </c>
      <c r="F10" s="129">
        <v>257302</v>
      </c>
      <c r="G10" s="131">
        <v>8.24</v>
      </c>
      <c r="H10" s="130">
        <v>3.36</v>
      </c>
      <c r="I10" s="131">
        <v>3.73</v>
      </c>
      <c r="J10" s="129">
        <v>256793</v>
      </c>
      <c r="K10" s="131">
        <v>8.61</v>
      </c>
      <c r="L10" s="131">
        <v>3.39</v>
      </c>
      <c r="M10" s="131">
        <v>3.76</v>
      </c>
      <c r="N10" s="129">
        <v>267751</v>
      </c>
      <c r="O10" s="131">
        <v>8.25</v>
      </c>
      <c r="P10" s="132">
        <v>3.38</v>
      </c>
      <c r="Q10" s="131">
        <v>3.76</v>
      </c>
      <c r="R10" s="132">
        <v>260990</v>
      </c>
      <c r="S10" s="133">
        <v>8.86</v>
      </c>
      <c r="T10" s="133">
        <v>3.33</v>
      </c>
      <c r="U10" s="133">
        <v>3.7</v>
      </c>
      <c r="V10" s="132">
        <v>264528</v>
      </c>
      <c r="W10" s="133">
        <v>11.6</v>
      </c>
      <c r="X10" s="131">
        <v>3.34</v>
      </c>
      <c r="Y10" s="133">
        <v>3.73</v>
      </c>
      <c r="Z10" s="132"/>
      <c r="AA10" s="131"/>
      <c r="AB10" s="131"/>
      <c r="AC10" s="131"/>
    </row>
    <row r="11" spans="1:29" x14ac:dyDescent="0.25">
      <c r="A11" s="128" t="s">
        <v>17</v>
      </c>
      <c r="B11" s="129">
        <v>245576</v>
      </c>
      <c r="C11" s="136">
        <v>8.64</v>
      </c>
      <c r="D11" s="136">
        <v>3.37</v>
      </c>
      <c r="E11" s="136">
        <v>3.78</v>
      </c>
      <c r="F11" s="129">
        <v>245619</v>
      </c>
      <c r="G11" s="131">
        <v>8.2899999999999991</v>
      </c>
      <c r="H11" s="136">
        <v>3.33</v>
      </c>
      <c r="I11" s="131">
        <v>3.72</v>
      </c>
      <c r="J11" s="129">
        <v>251767</v>
      </c>
      <c r="K11" s="131">
        <v>8.58</v>
      </c>
      <c r="L11" s="133">
        <v>3.4</v>
      </c>
      <c r="M11" s="131">
        <v>3.79</v>
      </c>
      <c r="N11" s="129">
        <v>259960</v>
      </c>
      <c r="O11" s="131">
        <v>8.26</v>
      </c>
      <c r="P11" s="133">
        <v>3.36</v>
      </c>
      <c r="Q11" s="131">
        <v>3.77</v>
      </c>
      <c r="R11" s="132">
        <v>258028</v>
      </c>
      <c r="S11" s="133">
        <v>8.94</v>
      </c>
      <c r="T11" s="133">
        <v>3.37</v>
      </c>
      <c r="U11" s="133">
        <v>3.75</v>
      </c>
      <c r="V11" s="132">
        <v>260975</v>
      </c>
      <c r="W11" s="133">
        <v>11.83</v>
      </c>
      <c r="X11" s="131">
        <v>3.35</v>
      </c>
      <c r="Y11" s="133">
        <v>3.74</v>
      </c>
      <c r="Z11" s="132"/>
      <c r="AA11" s="131"/>
      <c r="AB11" s="131"/>
      <c r="AC11" s="131"/>
    </row>
    <row r="12" spans="1:29" x14ac:dyDescent="0.25">
      <c r="A12" s="128" t="s">
        <v>21</v>
      </c>
      <c r="B12" s="129">
        <v>234397</v>
      </c>
      <c r="C12" s="136">
        <v>8.93</v>
      </c>
      <c r="D12" s="136">
        <v>3.47</v>
      </c>
      <c r="E12" s="136">
        <v>3.86</v>
      </c>
      <c r="F12" s="129">
        <v>236467</v>
      </c>
      <c r="G12" s="131">
        <v>8.49</v>
      </c>
      <c r="H12" s="136">
        <v>3.43</v>
      </c>
      <c r="I12" s="131">
        <v>3.79</v>
      </c>
      <c r="J12" s="129">
        <v>238272</v>
      </c>
      <c r="K12" s="131">
        <v>8.65</v>
      </c>
      <c r="L12" s="131">
        <v>3.47</v>
      </c>
      <c r="M12" s="131">
        <v>3.89</v>
      </c>
      <c r="N12" s="129">
        <v>248025</v>
      </c>
      <c r="O12" s="131">
        <v>8.36</v>
      </c>
      <c r="P12" s="133">
        <v>3.41</v>
      </c>
      <c r="Q12" s="131">
        <v>3.82</v>
      </c>
      <c r="R12" s="132">
        <v>245362</v>
      </c>
      <c r="S12" s="133">
        <v>9.08</v>
      </c>
      <c r="T12" s="133">
        <v>3.37</v>
      </c>
      <c r="U12" s="133">
        <v>3.83</v>
      </c>
      <c r="V12" s="132">
        <v>249104</v>
      </c>
      <c r="W12" s="133">
        <v>12.19</v>
      </c>
      <c r="X12" s="131">
        <v>3.43</v>
      </c>
      <c r="Y12" s="133">
        <v>3.82</v>
      </c>
      <c r="Z12" s="132"/>
      <c r="AA12" s="131"/>
      <c r="AB12" s="131"/>
      <c r="AC12" s="131"/>
    </row>
    <row r="13" spans="1:29" x14ac:dyDescent="0.25">
      <c r="A13" s="128" t="s">
        <v>18</v>
      </c>
      <c r="B13" s="129">
        <v>235600</v>
      </c>
      <c r="C13" s="136">
        <v>9.17</v>
      </c>
      <c r="D13" s="136">
        <v>3.52</v>
      </c>
      <c r="E13" s="136">
        <v>3.94</v>
      </c>
      <c r="F13" s="129">
        <v>239245</v>
      </c>
      <c r="G13" s="131">
        <v>8.8000000000000007</v>
      </c>
      <c r="H13" s="136">
        <v>3.52</v>
      </c>
      <c r="I13" s="131">
        <v>3.93</v>
      </c>
      <c r="J13" s="129">
        <v>243292</v>
      </c>
      <c r="K13" s="131">
        <v>8.7799999999999994</v>
      </c>
      <c r="L13" s="131">
        <v>3.55</v>
      </c>
      <c r="M13" s="131">
        <v>3.98</v>
      </c>
      <c r="N13" s="129">
        <v>250929</v>
      </c>
      <c r="O13" s="131">
        <v>8.56</v>
      </c>
      <c r="P13" s="133">
        <v>3.49</v>
      </c>
      <c r="Q13" s="131">
        <v>3.93</v>
      </c>
      <c r="R13" s="132">
        <v>250024</v>
      </c>
      <c r="S13" s="133">
        <v>9.35</v>
      </c>
      <c r="T13" s="133">
        <v>3.51</v>
      </c>
      <c r="U13" s="133">
        <v>3.93</v>
      </c>
      <c r="V13" s="132">
        <v>252256</v>
      </c>
      <c r="W13" s="133">
        <v>12.68</v>
      </c>
      <c r="X13" s="131">
        <v>3.49</v>
      </c>
      <c r="Y13" s="133">
        <v>3.92</v>
      </c>
      <c r="Z13" s="132"/>
      <c r="AA13" s="131"/>
      <c r="AB13" s="131"/>
      <c r="AC13" s="131"/>
    </row>
    <row r="14" spans="1:29" x14ac:dyDescent="0.25">
      <c r="A14" s="128" t="s">
        <v>19</v>
      </c>
      <c r="B14" s="129">
        <v>230875</v>
      </c>
      <c r="C14" s="136">
        <v>9.35</v>
      </c>
      <c r="D14" s="136">
        <v>3.58</v>
      </c>
      <c r="E14" s="136">
        <v>4</v>
      </c>
      <c r="F14" s="129">
        <v>229884</v>
      </c>
      <c r="G14" s="131">
        <v>9.0299999999999994</v>
      </c>
      <c r="H14" s="136">
        <v>3.56</v>
      </c>
      <c r="I14" s="131">
        <v>3.99</v>
      </c>
      <c r="J14" s="129">
        <v>238756</v>
      </c>
      <c r="K14" s="133">
        <v>8.9</v>
      </c>
      <c r="L14" s="131">
        <v>3.58</v>
      </c>
      <c r="M14" s="133">
        <v>4</v>
      </c>
      <c r="N14" s="129">
        <v>241196</v>
      </c>
      <c r="O14" s="131">
        <v>8.7100000000000009</v>
      </c>
      <c r="P14" s="133">
        <v>3.52</v>
      </c>
      <c r="Q14" s="131">
        <v>4.0199999999999996</v>
      </c>
      <c r="R14" s="132">
        <v>241873</v>
      </c>
      <c r="S14" s="133">
        <v>9.6300000000000008</v>
      </c>
      <c r="T14" s="133">
        <v>3.54</v>
      </c>
      <c r="U14" s="133">
        <v>4</v>
      </c>
      <c r="V14" s="132">
        <v>244977</v>
      </c>
      <c r="W14" s="133">
        <v>13.1</v>
      </c>
      <c r="X14" s="131">
        <v>3.52</v>
      </c>
      <c r="Y14" s="133">
        <v>3.97</v>
      </c>
      <c r="Z14" s="132"/>
      <c r="AA14" s="131"/>
      <c r="AB14" s="131"/>
      <c r="AC14" s="131"/>
    </row>
    <row r="15" spans="1:29" x14ac:dyDescent="0.25">
      <c r="A15" s="128" t="s">
        <v>20</v>
      </c>
      <c r="B15" s="129">
        <v>243454</v>
      </c>
      <c r="C15" s="136">
        <v>9.41</v>
      </c>
      <c r="D15" s="136">
        <v>3.58</v>
      </c>
      <c r="E15" s="136">
        <v>4.01</v>
      </c>
      <c r="F15" s="129">
        <v>240688</v>
      </c>
      <c r="G15" s="131">
        <v>9.16</v>
      </c>
      <c r="H15" s="136">
        <v>3.58</v>
      </c>
      <c r="I15" s="131">
        <v>4.04</v>
      </c>
      <c r="J15" s="129">
        <v>254005</v>
      </c>
      <c r="K15" s="131">
        <v>8.9700000000000006</v>
      </c>
      <c r="L15" s="131">
        <v>3.58</v>
      </c>
      <c r="M15" s="131">
        <v>4.0199999999999996</v>
      </c>
      <c r="N15" s="129">
        <v>252680</v>
      </c>
      <c r="O15" s="133">
        <v>8.8000000000000007</v>
      </c>
      <c r="P15" s="133">
        <v>3.53</v>
      </c>
      <c r="Q15" s="131">
        <v>4.05</v>
      </c>
      <c r="R15" s="132">
        <v>253198</v>
      </c>
      <c r="S15" s="133">
        <v>9.86</v>
      </c>
      <c r="T15" s="133">
        <v>3.54</v>
      </c>
      <c r="U15" s="133">
        <v>4.0199999999999996</v>
      </c>
      <c r="V15" s="132">
        <v>255606</v>
      </c>
      <c r="W15" s="133">
        <v>13.48</v>
      </c>
      <c r="X15" s="131">
        <v>3.55</v>
      </c>
      <c r="Y15" s="133">
        <v>4.03</v>
      </c>
      <c r="Z15" s="132"/>
      <c r="AA15" s="131"/>
      <c r="AB15" s="131"/>
      <c r="AC15" s="131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5" sqref="A5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3" sqref="A93"/>
    </sheetView>
  </sheetViews>
  <sheetFormatPr defaultRowHeight="15" x14ac:dyDescent="0.25"/>
  <cols>
    <col min="1" max="1" width="9.140625" style="1"/>
  </cols>
  <sheetData>
    <row r="1" s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2023-02-21T08:16:56Z</cp:lastPrinted>
  <dcterms:created xsi:type="dcterms:W3CDTF">2011-11-01T09:56:10Z</dcterms:created>
  <dcterms:modified xsi:type="dcterms:W3CDTF">2023-02-22T07:49:39Z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