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G15" i="36" l="1"/>
  <c r="D15" i="36"/>
  <c r="G26" i="14"/>
  <c r="D26" i="14"/>
  <c r="J15" i="36" l="1"/>
  <c r="K26" i="14"/>
  <c r="G14" i="36" l="1"/>
  <c r="D14" i="36"/>
  <c r="G25" i="14"/>
  <c r="D25" i="14"/>
  <c r="J14" i="36" l="1"/>
  <c r="K25" i="14"/>
  <c r="J13" i="36" l="1"/>
  <c r="G13" i="36"/>
  <c r="D13" i="36"/>
  <c r="K24" i="14"/>
  <c r="G24" i="14"/>
  <c r="D24" i="14"/>
  <c r="J12" i="36" l="1"/>
  <c r="G12" i="36"/>
  <c r="D12" i="36"/>
  <c r="K23" i="14"/>
  <c r="G23" i="14"/>
  <c r="D23" i="14"/>
  <c r="G11" i="36" l="1"/>
  <c r="D11" i="36"/>
  <c r="G22" i="14"/>
  <c r="D22" i="14"/>
  <c r="J11" i="36" l="1"/>
  <c r="K22" i="14"/>
  <c r="J10" i="36" l="1"/>
  <c r="G10" i="36"/>
  <c r="D10" i="36"/>
  <c r="K21" i="14"/>
  <c r="G21" i="14"/>
  <c r="D21" i="14" l="1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<sst xmlns="http://schemas.openxmlformats.org/spreadsheetml/2006/main" count="170" uniqueCount="79">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</sst>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8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9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9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4" fontId="0" fillId="0" borderId="0" xfId="0" applyNumberFormat="1" applyFill="1" applyBorder="1" applyAlignment="1">
      <alignment horizontal="right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2" fontId="15" fillId="0" borderId="17" xfId="0" applyNumberFormat="1" applyFont="1" applyFill="1" applyBorder="1" applyAlignment="1">
      <alignment horizontal="right" vertical="center" wrapText="1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769995488845144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266700</xdr:colOff>
          <xdr:row>46</xdr:row>
          <xdr:rowOff>76200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okument_aplikace_Microsoft_Word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Relationship Id="rId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4" sqref="A44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44166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40" t="s">
        <v>30</v>
      </c>
      <c r="B3" s="141"/>
      <c r="C3" s="141"/>
      <c r="D3" s="141"/>
      <c r="E3" s="141"/>
      <c r="F3" s="141"/>
      <c r="G3" s="141"/>
      <c r="H3" s="24"/>
      <c r="I3" s="24"/>
    </row>
    <row r="4" spans="1:11" ht="14.25" customHeight="1" x14ac:dyDescent="0.25">
      <c r="A4" s="142" t="s">
        <v>31</v>
      </c>
      <c r="B4" s="142"/>
      <c r="C4" s="142"/>
      <c r="D4" s="142"/>
      <c r="E4" s="142"/>
      <c r="F4" s="142"/>
      <c r="G4" s="142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3" t="s">
        <v>45</v>
      </c>
      <c r="B6" s="144"/>
      <c r="C6" s="144"/>
      <c r="D6" s="144"/>
      <c r="E6" s="144"/>
      <c r="F6" s="144"/>
      <c r="G6" s="144"/>
      <c r="H6" s="70"/>
      <c r="I6" s="70"/>
    </row>
    <row r="7" spans="1:11" ht="15" customHeight="1" x14ac:dyDescent="0.25">
      <c r="A7" s="143" t="s">
        <v>54</v>
      </c>
      <c r="B7" s="144"/>
      <c r="C7" s="144"/>
      <c r="D7" s="144"/>
      <c r="E7" s="144"/>
      <c r="F7" s="144"/>
      <c r="G7" s="144"/>
      <c r="H7" s="70"/>
      <c r="I7" s="70"/>
    </row>
    <row r="8" spans="1:11" ht="26.25" customHeight="1" x14ac:dyDescent="0.25">
      <c r="A8" s="143" t="s">
        <v>65</v>
      </c>
      <c r="B8" s="144"/>
      <c r="C8" s="144"/>
      <c r="D8" s="144"/>
      <c r="E8" s="144"/>
      <c r="F8" s="144"/>
      <c r="G8" s="144"/>
      <c r="H8" s="70"/>
      <c r="I8" s="70"/>
    </row>
    <row r="9" spans="1:11" ht="15" customHeight="1" x14ac:dyDescent="0.25">
      <c r="A9" s="143" t="s">
        <v>50</v>
      </c>
      <c r="B9" s="144"/>
      <c r="C9" s="144"/>
      <c r="D9" s="144"/>
      <c r="E9" s="144"/>
      <c r="F9" s="144"/>
      <c r="G9" s="144"/>
      <c r="H9" s="70"/>
      <c r="I9" s="70"/>
    </row>
    <row r="10" spans="1:11" ht="15" customHeight="1" x14ac:dyDescent="0.25">
      <c r="A10" s="143" t="s">
        <v>43</v>
      </c>
      <c r="B10" s="144"/>
      <c r="C10" s="144"/>
      <c r="D10" s="144"/>
      <c r="E10" s="144"/>
      <c r="F10" s="144"/>
      <c r="G10" s="144"/>
      <c r="H10" s="145"/>
      <c r="I10" s="70"/>
    </row>
    <row r="11" spans="1:11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1" x14ac:dyDescent="0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1" ht="46.5" customHeight="1" x14ac:dyDescent="0.25">
      <c r="A14" s="120" t="s">
        <v>0</v>
      </c>
      <c r="B14" s="121" t="s">
        <v>1</v>
      </c>
      <c r="C14" s="121" t="s">
        <v>23</v>
      </c>
      <c r="D14" s="74" t="s">
        <v>37</v>
      </c>
      <c r="E14" s="122" t="s">
        <v>76</v>
      </c>
      <c r="F14" s="123" t="s">
        <v>29</v>
      </c>
      <c r="G14" s="122" t="s">
        <v>22</v>
      </c>
      <c r="I14" s="4"/>
      <c r="J14" s="5"/>
    </row>
    <row r="15" spans="1:11" ht="15" customHeight="1" x14ac:dyDescent="0.25">
      <c r="A15" s="124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47" t="s">
        <v>32</v>
      </c>
      <c r="B16" s="30" t="s">
        <v>4</v>
      </c>
      <c r="C16" s="57">
        <v>252680</v>
      </c>
      <c r="D16" s="57">
        <v>2222551</v>
      </c>
      <c r="E16" s="89">
        <v>8.8000000000000007</v>
      </c>
      <c r="F16" s="31">
        <v>4.05</v>
      </c>
      <c r="G16" s="125">
        <v>3.53</v>
      </c>
    </row>
    <row r="17" spans="1:15" ht="20.100000000000001" customHeight="1" x14ac:dyDescent="0.25">
      <c r="A17" s="148"/>
      <c r="B17" s="32" t="s">
        <v>6</v>
      </c>
      <c r="C17" s="57">
        <v>3108099</v>
      </c>
      <c r="D17" s="57">
        <v>26696707</v>
      </c>
      <c r="E17" s="89">
        <v>8.59</v>
      </c>
      <c r="F17" s="128">
        <v>3.9</v>
      </c>
      <c r="G17" s="89">
        <v>3.47</v>
      </c>
    </row>
    <row r="18" spans="1:15" ht="20.100000000000001" customHeight="1" x14ac:dyDescent="0.25">
      <c r="A18" s="147" t="s">
        <v>28</v>
      </c>
      <c r="B18" s="30" t="s">
        <v>4</v>
      </c>
      <c r="C18" s="57">
        <v>37063</v>
      </c>
      <c r="D18" s="54" t="s">
        <v>5</v>
      </c>
      <c r="E18" s="33" t="s">
        <v>5</v>
      </c>
      <c r="F18" s="128">
        <v>4.09</v>
      </c>
      <c r="G18" s="89">
        <v>3.59</v>
      </c>
    </row>
    <row r="19" spans="1:15" ht="20.100000000000001" customHeight="1" x14ac:dyDescent="0.25">
      <c r="A19" s="148"/>
      <c r="B19" s="32" t="s">
        <v>6</v>
      </c>
      <c r="C19" s="57">
        <v>474024</v>
      </c>
      <c r="D19" s="126" t="s">
        <v>5</v>
      </c>
      <c r="E19" s="127" t="s">
        <v>5</v>
      </c>
      <c r="F19" s="128">
        <v>3.95</v>
      </c>
      <c r="G19" s="89">
        <v>3.5</v>
      </c>
    </row>
    <row r="20" spans="1:15" x14ac:dyDescent="0.25">
      <c r="O20" s="38"/>
    </row>
    <row r="21" spans="1:15" x14ac:dyDescent="0.25">
      <c r="A21" s="2" t="s">
        <v>34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47</v>
      </c>
    </row>
    <row r="36" spans="1:1" ht="15.75" x14ac:dyDescent="0.3">
      <c r="A36" s="80" t="s">
        <v>48</v>
      </c>
    </row>
    <row r="37" spans="1:1" ht="15.75" x14ac:dyDescent="0.3">
      <c r="A37" s="80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5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91" sqref="A91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6" t="s">
        <v>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8"/>
      <c r="O1" s="8"/>
    </row>
    <row r="2" spans="1:17" ht="24.75" customHeight="1" x14ac:dyDescent="0.25">
      <c r="A2" s="169" t="s">
        <v>31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3" t="s">
        <v>66</v>
      </c>
      <c r="B4" s="144"/>
      <c r="C4" s="144"/>
      <c r="D4" s="144"/>
      <c r="E4" s="144"/>
      <c r="F4" s="144"/>
      <c r="G4" s="144"/>
      <c r="H4" s="144"/>
      <c r="I4" s="144"/>
      <c r="J4" s="139"/>
      <c r="K4" s="139"/>
      <c r="L4" s="139"/>
      <c r="M4" s="139"/>
    </row>
    <row r="5" spans="1:17" ht="15" customHeight="1" x14ac:dyDescent="0.25">
      <c r="A5" s="143" t="s">
        <v>39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88"/>
    </row>
    <row r="6" spans="1:17" ht="15" customHeight="1" x14ac:dyDescent="0.25">
      <c r="A6" s="143" t="s">
        <v>55</v>
      </c>
      <c r="B6" s="144"/>
      <c r="C6" s="144"/>
      <c r="D6" s="144"/>
      <c r="E6" s="144"/>
      <c r="F6" s="144"/>
      <c r="G6" s="144"/>
      <c r="H6" s="144"/>
      <c r="I6" s="144"/>
      <c r="J6" s="139"/>
      <c r="K6" s="139"/>
      <c r="L6" s="139"/>
      <c r="M6" s="139"/>
    </row>
    <row r="7" spans="1:17" ht="15" customHeight="1" x14ac:dyDescent="0.25">
      <c r="A7" s="143" t="s">
        <v>40</v>
      </c>
      <c r="B7" s="144"/>
      <c r="C7" s="144"/>
      <c r="D7" s="144"/>
      <c r="E7" s="144"/>
      <c r="F7" s="144"/>
      <c r="G7" s="144"/>
      <c r="H7" s="144"/>
      <c r="I7" s="144"/>
      <c r="J7" s="70"/>
      <c r="K7" s="70"/>
      <c r="L7" s="70"/>
      <c r="M7" s="3"/>
    </row>
    <row r="8" spans="1:17" ht="28.5" customHeight="1" x14ac:dyDescent="0.25">
      <c r="A8" s="143" t="s">
        <v>67</v>
      </c>
      <c r="B8" s="144"/>
      <c r="C8" s="144"/>
      <c r="D8" s="144"/>
      <c r="E8" s="144"/>
      <c r="F8" s="144"/>
      <c r="G8" s="144"/>
      <c r="H8" s="144"/>
      <c r="I8" s="144"/>
      <c r="J8" s="145"/>
      <c r="K8" s="145"/>
      <c r="L8" s="145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67" t="s">
        <v>68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</row>
    <row r="12" spans="1:17" x14ac:dyDescent="0.25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spans="1:17" ht="18.95" customHeight="1" x14ac:dyDescent="0.25">
      <c r="A13" s="156" t="s">
        <v>9</v>
      </c>
      <c r="B13" s="156" t="s">
        <v>7</v>
      </c>
      <c r="C13" s="159" t="s">
        <v>33</v>
      </c>
      <c r="D13" s="160"/>
      <c r="E13" s="161"/>
      <c r="F13" s="162"/>
      <c r="G13" s="162"/>
      <c r="H13" s="163"/>
      <c r="I13" s="163"/>
      <c r="J13" s="162" t="s">
        <v>27</v>
      </c>
      <c r="K13" s="162"/>
      <c r="L13" s="164"/>
      <c r="M13" s="165"/>
    </row>
    <row r="14" spans="1:17" ht="76.5" customHeight="1" x14ac:dyDescent="0.25">
      <c r="A14" s="157"/>
      <c r="B14" s="158"/>
      <c r="C14" s="74" t="s">
        <v>24</v>
      </c>
      <c r="D14" s="117" t="s">
        <v>51</v>
      </c>
      <c r="E14" s="74" t="s">
        <v>37</v>
      </c>
      <c r="F14" s="71" t="s">
        <v>44</v>
      </c>
      <c r="G14" s="117" t="s">
        <v>52</v>
      </c>
      <c r="H14" s="71" t="s">
        <v>25</v>
      </c>
      <c r="I14" s="72" t="s">
        <v>26</v>
      </c>
      <c r="J14" s="79" t="s">
        <v>24</v>
      </c>
      <c r="K14" s="117" t="s">
        <v>53</v>
      </c>
      <c r="L14" s="71" t="s">
        <v>25</v>
      </c>
      <c r="M14" s="74" t="s">
        <v>26</v>
      </c>
      <c r="P14" s="5"/>
      <c r="Q14" s="50"/>
    </row>
    <row r="15" spans="1:17" x14ac:dyDescent="0.25">
      <c r="A15" s="114">
        <v>2020</v>
      </c>
      <c r="B15" s="63" t="s">
        <v>10</v>
      </c>
      <c r="C15" s="34">
        <v>265323</v>
      </c>
      <c r="D15" s="118">
        <v>0</v>
      </c>
      <c r="E15" s="34">
        <v>2376042</v>
      </c>
      <c r="F15" s="40">
        <v>8.9600000000000009</v>
      </c>
      <c r="G15" s="118">
        <v>0</v>
      </c>
      <c r="H15" s="40">
        <v>4.0199999999999996</v>
      </c>
      <c r="I15" s="47">
        <v>3.55</v>
      </c>
      <c r="J15" s="69">
        <v>40222</v>
      </c>
      <c r="K15" s="118">
        <v>0</v>
      </c>
      <c r="L15" s="66">
        <v>4.07</v>
      </c>
      <c r="M15" s="115">
        <v>3.58</v>
      </c>
      <c r="N15" s="10"/>
      <c r="O15" s="76"/>
      <c r="P15" s="97"/>
      <c r="Q15" s="43"/>
    </row>
    <row r="16" spans="1:17" x14ac:dyDescent="0.25">
      <c r="A16" s="114">
        <v>2020</v>
      </c>
      <c r="B16" s="63" t="s">
        <v>11</v>
      </c>
      <c r="C16" s="34">
        <v>249845</v>
      </c>
      <c r="D16" s="119">
        <f t="shared" ref="D16:D26" si="0">C16/C15-1</f>
        <v>-5.8336442750911099E-2</v>
      </c>
      <c r="E16" s="34">
        <v>2215366</v>
      </c>
      <c r="F16" s="40">
        <v>8.8699999999999992</v>
      </c>
      <c r="G16" s="119">
        <f t="shared" ref="G16:G26" si="1">F16/F15-1</f>
        <v>-1.0044642857143016E-2</v>
      </c>
      <c r="H16" s="40">
        <v>3.96</v>
      </c>
      <c r="I16" s="47">
        <v>3.5</v>
      </c>
      <c r="J16" s="69">
        <v>38371</v>
      </c>
      <c r="K16" s="118">
        <f t="shared" ref="K16:K26" si="2">J16/J15-1</f>
        <v>-4.6019591268460003E-2</v>
      </c>
      <c r="L16" s="67">
        <v>4.03</v>
      </c>
      <c r="M16" s="115">
        <v>3.55</v>
      </c>
      <c r="N16" s="10"/>
      <c r="O16" s="76"/>
      <c r="P16" s="97"/>
      <c r="Q16" s="43"/>
    </row>
    <row r="17" spans="1:260" x14ac:dyDescent="0.25">
      <c r="A17" s="114">
        <v>2020</v>
      </c>
      <c r="B17" s="63" t="s">
        <v>12</v>
      </c>
      <c r="C17" s="34">
        <v>272422</v>
      </c>
      <c r="D17" s="119">
        <f t="shared" si="0"/>
        <v>9.0364025695931494E-2</v>
      </c>
      <c r="E17" s="34">
        <v>2409545</v>
      </c>
      <c r="F17" s="40">
        <v>8.84</v>
      </c>
      <c r="G17" s="119">
        <f t="shared" si="1"/>
        <v>-3.3821871476887866E-3</v>
      </c>
      <c r="H17" s="40">
        <v>3.94</v>
      </c>
      <c r="I17" s="47">
        <v>3.5</v>
      </c>
      <c r="J17" s="69">
        <v>40998</v>
      </c>
      <c r="K17" s="118">
        <f t="shared" si="2"/>
        <v>6.846316228401661E-2</v>
      </c>
      <c r="L17" s="67">
        <v>4</v>
      </c>
      <c r="M17" s="115">
        <v>3.54</v>
      </c>
      <c r="N17" s="10"/>
      <c r="O17" s="76"/>
      <c r="P17" s="97"/>
      <c r="Q17" s="43"/>
      <c r="U17" s="6"/>
    </row>
    <row r="18" spans="1:260" x14ac:dyDescent="0.25">
      <c r="A18" s="114">
        <v>2020</v>
      </c>
      <c r="B18" s="63" t="s">
        <v>13</v>
      </c>
      <c r="C18" s="34">
        <v>264879</v>
      </c>
      <c r="D18" s="119">
        <f t="shared" si="0"/>
        <v>-2.7688659506207247E-2</v>
      </c>
      <c r="E18" s="34">
        <v>2282142</v>
      </c>
      <c r="F18" s="40">
        <v>8.6199999999999992</v>
      </c>
      <c r="G18" s="119">
        <f t="shared" si="1"/>
        <v>-2.4886877828054321E-2</v>
      </c>
      <c r="H18" s="40">
        <v>3.91</v>
      </c>
      <c r="I18" s="47">
        <v>3.48</v>
      </c>
      <c r="J18" s="69">
        <v>39732</v>
      </c>
      <c r="K18" s="118">
        <f t="shared" si="2"/>
        <v>-3.0879555100248757E-2</v>
      </c>
      <c r="L18" s="67">
        <v>3.96</v>
      </c>
      <c r="M18" s="115">
        <v>3.52</v>
      </c>
      <c r="N18" s="10"/>
      <c r="O18" s="76"/>
      <c r="P18" s="97"/>
      <c r="Q18" s="43"/>
    </row>
    <row r="19" spans="1:260" x14ac:dyDescent="0.25">
      <c r="A19" s="114">
        <v>2020</v>
      </c>
      <c r="B19" s="63" t="s">
        <v>14</v>
      </c>
      <c r="C19" s="34">
        <v>274034</v>
      </c>
      <c r="D19" s="119">
        <f t="shared" si="0"/>
        <v>3.4562951385349594E-2</v>
      </c>
      <c r="E19" s="34">
        <v>2292039</v>
      </c>
      <c r="F19" s="40">
        <v>8.36</v>
      </c>
      <c r="G19" s="119">
        <f t="shared" si="1"/>
        <v>-3.0162412993039456E-2</v>
      </c>
      <c r="H19" s="40">
        <v>3.85</v>
      </c>
      <c r="I19" s="47">
        <v>3.45</v>
      </c>
      <c r="J19" s="69">
        <v>42397</v>
      </c>
      <c r="K19" s="118">
        <f t="shared" si="2"/>
        <v>6.7074398469747276E-2</v>
      </c>
      <c r="L19" s="67">
        <v>3.91</v>
      </c>
      <c r="M19" s="115">
        <v>3.48</v>
      </c>
      <c r="N19" s="10"/>
      <c r="O19" s="76"/>
      <c r="P19" s="97"/>
      <c r="Q19" s="43"/>
    </row>
    <row r="20" spans="1:260" x14ac:dyDescent="0.25">
      <c r="A20" s="114">
        <v>2020</v>
      </c>
      <c r="B20" s="63" t="s">
        <v>15</v>
      </c>
      <c r="C20" s="34">
        <v>261055</v>
      </c>
      <c r="D20" s="119">
        <f t="shared" si="0"/>
        <v>-4.736273601085994E-2</v>
      </c>
      <c r="E20" s="34">
        <v>2164903</v>
      </c>
      <c r="F20" s="40">
        <v>8.2899999999999991</v>
      </c>
      <c r="G20" s="119">
        <f t="shared" si="1"/>
        <v>-8.3732057416268102E-3</v>
      </c>
      <c r="H20" s="40">
        <v>3.8</v>
      </c>
      <c r="I20" s="47">
        <v>3.41</v>
      </c>
      <c r="J20" s="69">
        <v>40448</v>
      </c>
      <c r="K20" s="118">
        <f t="shared" si="2"/>
        <v>-4.5970233742953504E-2</v>
      </c>
      <c r="L20" s="67">
        <v>3.84</v>
      </c>
      <c r="M20" s="115">
        <v>3.43</v>
      </c>
      <c r="N20" s="10"/>
      <c r="O20" s="76"/>
      <c r="P20" s="97"/>
      <c r="Q20" s="43"/>
    </row>
    <row r="21" spans="1:260" x14ac:dyDescent="0.25">
      <c r="A21" s="114">
        <v>2020</v>
      </c>
      <c r="B21" s="63" t="s">
        <v>16</v>
      </c>
      <c r="C21" s="34">
        <v>267751</v>
      </c>
      <c r="D21" s="119">
        <f t="shared" si="0"/>
        <v>2.564976729041768E-2</v>
      </c>
      <c r="E21" s="34">
        <v>2208059</v>
      </c>
      <c r="F21" s="40">
        <v>8.25</v>
      </c>
      <c r="G21" s="119">
        <f t="shared" si="1"/>
        <v>-4.8250904704462139E-3</v>
      </c>
      <c r="H21" s="40">
        <v>3.76</v>
      </c>
      <c r="I21" s="47">
        <v>3.38</v>
      </c>
      <c r="J21" s="69">
        <v>41385</v>
      </c>
      <c r="K21" s="118">
        <f t="shared" si="2"/>
        <v>2.3165545886076E-2</v>
      </c>
      <c r="L21" s="67">
        <v>3.79</v>
      </c>
      <c r="M21" s="115">
        <v>3.4</v>
      </c>
      <c r="N21" s="10"/>
      <c r="O21" s="76"/>
      <c r="P21" s="97"/>
      <c r="Q21" s="43"/>
    </row>
    <row r="22" spans="1:260" x14ac:dyDescent="0.25">
      <c r="A22" s="114">
        <v>2020</v>
      </c>
      <c r="B22" s="63" t="s">
        <v>17</v>
      </c>
      <c r="C22" s="34">
        <v>259960</v>
      </c>
      <c r="D22" s="119">
        <f t="shared" si="0"/>
        <v>-2.9097930539941919E-2</v>
      </c>
      <c r="E22" s="34">
        <v>2145892</v>
      </c>
      <c r="F22" s="64">
        <v>8.26</v>
      </c>
      <c r="G22" s="119">
        <f t="shared" si="1"/>
        <v>1.2121212121212199E-3</v>
      </c>
      <c r="H22" s="64">
        <v>3.77</v>
      </c>
      <c r="I22" s="19">
        <v>3.36</v>
      </c>
      <c r="J22" s="69">
        <v>40553</v>
      </c>
      <c r="K22" s="118">
        <f t="shared" si="2"/>
        <v>-2.0103902380089411E-2</v>
      </c>
      <c r="L22" s="68">
        <v>3.8</v>
      </c>
      <c r="M22" s="116">
        <v>3.39</v>
      </c>
      <c r="O22" s="98"/>
      <c r="P22" s="97"/>
      <c r="Q22" s="44"/>
    </row>
    <row r="23" spans="1:260" x14ac:dyDescent="0.25">
      <c r="A23" s="114">
        <v>2020</v>
      </c>
      <c r="B23" s="63" t="s">
        <v>21</v>
      </c>
      <c r="C23" s="34">
        <v>248025</v>
      </c>
      <c r="D23" s="119">
        <f t="shared" si="0"/>
        <v>-4.5910909370672437E-2</v>
      </c>
      <c r="E23" s="34">
        <v>2072423</v>
      </c>
      <c r="F23" s="64">
        <v>8.36</v>
      </c>
      <c r="G23" s="119">
        <f t="shared" si="1"/>
        <v>1.2106537530266248E-2</v>
      </c>
      <c r="H23" s="64">
        <v>3.82</v>
      </c>
      <c r="I23" s="19">
        <v>3.41</v>
      </c>
      <c r="J23" s="69">
        <v>38404</v>
      </c>
      <c r="K23" s="118">
        <f t="shared" si="2"/>
        <v>-5.2992380341775003E-2</v>
      </c>
      <c r="L23" s="68">
        <v>3.87</v>
      </c>
      <c r="M23" s="116">
        <v>3.45</v>
      </c>
      <c r="O23" s="98"/>
      <c r="P23" s="97"/>
      <c r="Q23" s="44"/>
    </row>
    <row r="24" spans="1:260" x14ac:dyDescent="0.25">
      <c r="A24" s="114">
        <v>2020</v>
      </c>
      <c r="B24" s="63" t="s">
        <v>18</v>
      </c>
      <c r="C24" s="34">
        <v>250929</v>
      </c>
      <c r="D24" s="119">
        <f t="shared" si="0"/>
        <v>1.1708497127305817E-2</v>
      </c>
      <c r="E24" s="34">
        <v>2148233</v>
      </c>
      <c r="F24" s="64">
        <v>8.56</v>
      </c>
      <c r="G24" s="119">
        <f t="shared" si="1"/>
        <v>2.3923444976076791E-2</v>
      </c>
      <c r="H24" s="64">
        <v>3.93</v>
      </c>
      <c r="I24" s="19">
        <v>3.49</v>
      </c>
      <c r="J24" s="69">
        <v>38366</v>
      </c>
      <c r="K24" s="118">
        <f t="shared" si="2"/>
        <v>-9.8948026247269727E-4</v>
      </c>
      <c r="L24" s="68">
        <v>3.99</v>
      </c>
      <c r="M24" s="116">
        <v>3.53</v>
      </c>
      <c r="O24" s="98"/>
      <c r="Q24" s="44"/>
    </row>
    <row r="25" spans="1:260" x14ac:dyDescent="0.25">
      <c r="A25" s="114">
        <v>2020</v>
      </c>
      <c r="B25" s="63" t="s">
        <v>19</v>
      </c>
      <c r="C25" s="34">
        <v>241196</v>
      </c>
      <c r="D25" s="119">
        <f t="shared" si="0"/>
        <v>-3.878786429627501E-2</v>
      </c>
      <c r="E25" s="34">
        <v>2101517</v>
      </c>
      <c r="F25" s="64">
        <v>8.7100000000000009</v>
      </c>
      <c r="G25" s="119">
        <f t="shared" si="1"/>
        <v>1.7523364485981352E-2</v>
      </c>
      <c r="H25" s="64">
        <v>4.0199999999999996</v>
      </c>
      <c r="I25" s="19">
        <v>3.52</v>
      </c>
      <c r="J25" s="69">
        <v>36085</v>
      </c>
      <c r="K25" s="118">
        <f t="shared" si="2"/>
        <v>-5.9453682948443887E-2</v>
      </c>
      <c r="L25" s="68">
        <v>4.08</v>
      </c>
      <c r="M25" s="116">
        <v>3.58</v>
      </c>
      <c r="O25" s="50"/>
      <c r="P25" s="138"/>
      <c r="Q25" s="5"/>
      <c r="U25" s="11"/>
    </row>
    <row r="26" spans="1:260" x14ac:dyDescent="0.25">
      <c r="A26" s="114">
        <v>2020</v>
      </c>
      <c r="B26" s="63" t="s">
        <v>20</v>
      </c>
      <c r="C26" s="34">
        <v>252680</v>
      </c>
      <c r="D26" s="119">
        <f t="shared" si="0"/>
        <v>4.761272989601828E-2</v>
      </c>
      <c r="E26" s="34">
        <v>2222551</v>
      </c>
      <c r="F26" s="64">
        <v>8.8000000000000007</v>
      </c>
      <c r="G26" s="119">
        <f t="shared" si="1"/>
        <v>1.0332950631458004E-2</v>
      </c>
      <c r="H26" s="64">
        <v>4.05</v>
      </c>
      <c r="I26" s="19">
        <v>3.53</v>
      </c>
      <c r="J26" s="69">
        <v>37063</v>
      </c>
      <c r="K26" s="118">
        <f t="shared" si="2"/>
        <v>2.7102674241374469E-2</v>
      </c>
      <c r="L26" s="68">
        <v>4.09</v>
      </c>
      <c r="M26" s="116">
        <v>3.59</v>
      </c>
      <c r="P26" s="11"/>
    </row>
    <row r="27" spans="1:260" x14ac:dyDescent="0.25">
      <c r="P27" s="6"/>
    </row>
    <row r="28" spans="1:260" ht="14.25" customHeight="1" x14ac:dyDescent="0.25">
      <c r="A28" s="6"/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6" t="s">
        <v>69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54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  <c r="IX30" s="153"/>
      <c r="IY30" s="153"/>
      <c r="IZ30" s="153"/>
    </row>
    <row r="31" spans="1:260" x14ac:dyDescent="0.25">
      <c r="A31" s="155" t="s">
        <v>31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3" t="s">
        <v>70</v>
      </c>
      <c r="B33" s="144"/>
      <c r="C33" s="144"/>
      <c r="D33" s="144"/>
      <c r="E33" s="144"/>
      <c r="F33" s="144"/>
      <c r="G33" s="144"/>
      <c r="H33" s="144"/>
      <c r="I33" s="144"/>
      <c r="J33" s="139"/>
      <c r="K33" s="139"/>
      <c r="L33" s="139"/>
      <c r="M33" s="139"/>
      <c r="O33" s="6"/>
      <c r="P33" s="6"/>
    </row>
    <row r="34" spans="1:19" ht="15" customHeight="1" x14ac:dyDescent="0.25">
      <c r="A34" s="149" t="s">
        <v>41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O34" s="6"/>
      <c r="P34" s="6"/>
    </row>
    <row r="35" spans="1:19" ht="15" customHeight="1" x14ac:dyDescent="0.25">
      <c r="A35" s="143" t="s">
        <v>42</v>
      </c>
      <c r="B35" s="144"/>
      <c r="C35" s="144"/>
      <c r="D35" s="144"/>
      <c r="E35" s="144"/>
      <c r="F35" s="144"/>
      <c r="G35" s="144"/>
      <c r="H35" s="144"/>
      <c r="I35" s="144"/>
      <c r="J35" s="139"/>
      <c r="K35" s="139"/>
      <c r="L35" s="139"/>
      <c r="M35" s="139"/>
      <c r="O35" s="6"/>
    </row>
    <row r="36" spans="1:19" ht="15" customHeight="1" x14ac:dyDescent="0.25">
      <c r="A36" s="143" t="s">
        <v>71</v>
      </c>
      <c r="B36" s="144"/>
      <c r="C36" s="144"/>
      <c r="D36" s="144"/>
      <c r="E36" s="144"/>
      <c r="F36" s="144"/>
      <c r="G36" s="144"/>
      <c r="H36" s="144"/>
      <c r="I36" s="144"/>
      <c r="J36" s="150"/>
      <c r="K36" s="150"/>
      <c r="L36" s="150"/>
      <c r="M36" s="150"/>
    </row>
    <row r="37" spans="1:19" ht="28.5" customHeight="1" x14ac:dyDescent="0.25">
      <c r="A37" s="143" t="s">
        <v>72</v>
      </c>
      <c r="B37" s="144"/>
      <c r="C37" s="144"/>
      <c r="D37" s="144"/>
      <c r="E37" s="144"/>
      <c r="F37" s="144"/>
      <c r="G37" s="144"/>
      <c r="H37" s="144"/>
      <c r="I37" s="144"/>
      <c r="J37" s="145"/>
      <c r="K37" s="145"/>
      <c r="L37" s="145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77" t="s">
        <v>73</v>
      </c>
      <c r="B40" s="178"/>
      <c r="C40" s="178"/>
      <c r="D40" s="178"/>
      <c r="E40" s="178"/>
      <c r="F40" s="178"/>
      <c r="G40" s="178"/>
      <c r="H40" s="178"/>
      <c r="I40" s="178"/>
      <c r="J40" s="178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6" t="s">
        <v>9</v>
      </c>
      <c r="B42" s="156" t="s">
        <v>7</v>
      </c>
      <c r="C42" s="171" t="s">
        <v>33</v>
      </c>
      <c r="D42" s="172"/>
      <c r="E42" s="172"/>
      <c r="F42" s="172"/>
      <c r="G42" s="173"/>
      <c r="H42" s="174" t="s">
        <v>27</v>
      </c>
      <c r="I42" s="175"/>
      <c r="J42" s="176"/>
      <c r="K42" s="78"/>
    </row>
    <row r="43" spans="1:19" ht="111" customHeight="1" x14ac:dyDescent="0.25">
      <c r="A43" s="157"/>
      <c r="B43" s="158"/>
      <c r="C43" s="74" t="s">
        <v>24</v>
      </c>
      <c r="D43" s="74" t="s">
        <v>38</v>
      </c>
      <c r="E43" s="71" t="s">
        <v>36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4">
        <v>2020</v>
      </c>
      <c r="B44" s="63" t="s">
        <v>10</v>
      </c>
      <c r="C44" s="34">
        <v>265323</v>
      </c>
      <c r="D44" s="34">
        <v>2376042</v>
      </c>
      <c r="E44" s="40">
        <v>8.9600000000000009</v>
      </c>
      <c r="F44" s="40">
        <v>4.0199999999999996</v>
      </c>
      <c r="G44" s="36">
        <v>3.55</v>
      </c>
      <c r="H44" s="69">
        <v>40222</v>
      </c>
      <c r="I44" s="65">
        <v>4.07</v>
      </c>
      <c r="J44" s="116">
        <v>3.58</v>
      </c>
      <c r="K44" s="76"/>
      <c r="M44" s="6"/>
      <c r="O44" s="6"/>
      <c r="R44" s="6"/>
    </row>
    <row r="45" spans="1:19" x14ac:dyDescent="0.25">
      <c r="A45" s="114">
        <v>2020</v>
      </c>
      <c r="B45" s="63" t="s">
        <v>11</v>
      </c>
      <c r="C45" s="34">
        <v>515168</v>
      </c>
      <c r="D45" s="34">
        <v>4594811</v>
      </c>
      <c r="E45" s="40">
        <v>8.92</v>
      </c>
      <c r="F45" s="40">
        <v>3.99</v>
      </c>
      <c r="G45" s="36">
        <v>3.53</v>
      </c>
      <c r="H45" s="69">
        <v>78593</v>
      </c>
      <c r="I45" s="65">
        <v>4.05</v>
      </c>
      <c r="J45" s="116">
        <v>3.56</v>
      </c>
      <c r="K45" s="76"/>
      <c r="L45" s="6"/>
      <c r="M45" s="6"/>
      <c r="O45" s="6"/>
      <c r="P45" s="6"/>
    </row>
    <row r="46" spans="1:19" x14ac:dyDescent="0.25">
      <c r="A46" s="114">
        <v>2020</v>
      </c>
      <c r="B46" s="63" t="s">
        <v>12</v>
      </c>
      <c r="C46" s="34">
        <v>787590</v>
      </c>
      <c r="D46" s="34">
        <v>7008063</v>
      </c>
      <c r="E46" s="40">
        <v>8.9</v>
      </c>
      <c r="F46" s="40">
        <v>3.97</v>
      </c>
      <c r="G46" s="36">
        <v>3.52</v>
      </c>
      <c r="H46" s="69">
        <v>119591</v>
      </c>
      <c r="I46" s="65">
        <v>4.03</v>
      </c>
      <c r="J46" s="116">
        <v>3.55</v>
      </c>
      <c r="K46" s="76"/>
      <c r="L46" s="6"/>
      <c r="M46" s="6"/>
      <c r="O46" s="97"/>
      <c r="P46" s="6"/>
    </row>
    <row r="47" spans="1:19" x14ac:dyDescent="0.25">
      <c r="A47" s="114">
        <v>2020</v>
      </c>
      <c r="B47" s="63" t="s">
        <v>13</v>
      </c>
      <c r="C47" s="34">
        <v>1052469</v>
      </c>
      <c r="D47" s="34">
        <v>9296780</v>
      </c>
      <c r="E47" s="40">
        <v>8.83</v>
      </c>
      <c r="F47" s="40">
        <v>3.96</v>
      </c>
      <c r="G47" s="36">
        <v>3.51</v>
      </c>
      <c r="H47" s="69">
        <v>159323</v>
      </c>
      <c r="I47" s="65">
        <v>4.01</v>
      </c>
      <c r="J47" s="116">
        <v>3.54</v>
      </c>
      <c r="K47" s="76"/>
      <c r="L47" s="6"/>
      <c r="M47" s="6"/>
      <c r="P47" s="6"/>
    </row>
    <row r="48" spans="1:19" ht="15" customHeight="1" x14ac:dyDescent="0.25">
      <c r="A48" s="114">
        <v>2020</v>
      </c>
      <c r="B48" s="63" t="s">
        <v>14</v>
      </c>
      <c r="C48" s="34">
        <v>1326503</v>
      </c>
      <c r="D48" s="34">
        <v>11596201</v>
      </c>
      <c r="E48" s="40">
        <v>8.74</v>
      </c>
      <c r="F48" s="40">
        <v>3.93</v>
      </c>
      <c r="G48" s="36">
        <v>3.5</v>
      </c>
      <c r="H48" s="69">
        <v>201720</v>
      </c>
      <c r="I48" s="65">
        <v>3.99</v>
      </c>
      <c r="J48" s="116">
        <v>3.53</v>
      </c>
      <c r="K48" s="76"/>
      <c r="L48" s="6"/>
      <c r="M48" s="6"/>
      <c r="O48" s="11"/>
      <c r="P48" s="6"/>
    </row>
    <row r="49" spans="1:16" x14ac:dyDescent="0.25">
      <c r="A49" s="114">
        <v>2020</v>
      </c>
      <c r="B49" s="63" t="s">
        <v>15</v>
      </c>
      <c r="C49" s="34">
        <v>1587558</v>
      </c>
      <c r="D49" s="34">
        <v>13767509</v>
      </c>
      <c r="E49" s="40">
        <v>8.67</v>
      </c>
      <c r="F49" s="40">
        <v>3.91</v>
      </c>
      <c r="G49" s="36">
        <v>3.48</v>
      </c>
      <c r="H49" s="69">
        <v>242168</v>
      </c>
      <c r="I49" s="65">
        <v>3.97</v>
      </c>
      <c r="J49" s="116">
        <v>3.51</v>
      </c>
      <c r="K49" s="76"/>
      <c r="L49" s="6"/>
      <c r="M49" s="6"/>
    </row>
    <row r="50" spans="1:16" x14ac:dyDescent="0.25">
      <c r="A50" s="114">
        <v>2020</v>
      </c>
      <c r="B50" s="63" t="s">
        <v>16</v>
      </c>
      <c r="C50" s="34">
        <v>1855309</v>
      </c>
      <c r="D50" s="34">
        <v>15980132</v>
      </c>
      <c r="E50" s="40">
        <v>8.61</v>
      </c>
      <c r="F50" s="40">
        <v>3.89</v>
      </c>
      <c r="G50" s="36">
        <v>3.47</v>
      </c>
      <c r="H50" s="69">
        <v>283553</v>
      </c>
      <c r="I50" s="65">
        <v>3.94</v>
      </c>
      <c r="J50" s="116">
        <v>3.5</v>
      </c>
      <c r="K50" s="76"/>
      <c r="L50" s="6"/>
      <c r="M50" s="6"/>
      <c r="P50" s="6"/>
    </row>
    <row r="51" spans="1:16" x14ac:dyDescent="0.25">
      <c r="A51" s="114">
        <v>2020</v>
      </c>
      <c r="B51" s="63" t="s">
        <v>17</v>
      </c>
      <c r="C51" s="34">
        <v>2115269</v>
      </c>
      <c r="D51" s="34">
        <v>18131584</v>
      </c>
      <c r="E51" s="64">
        <v>8.57</v>
      </c>
      <c r="F51" s="64">
        <v>3.88</v>
      </c>
      <c r="G51" s="46">
        <v>3.45</v>
      </c>
      <c r="H51" s="69">
        <v>324106</v>
      </c>
      <c r="I51" s="65">
        <v>3.92</v>
      </c>
      <c r="J51" s="116">
        <v>3.48</v>
      </c>
      <c r="K51" s="76"/>
      <c r="L51" s="6"/>
      <c r="M51" s="6"/>
    </row>
    <row r="52" spans="1:16" x14ac:dyDescent="0.25">
      <c r="A52" s="114">
        <v>2020</v>
      </c>
      <c r="B52" s="63" t="s">
        <v>21</v>
      </c>
      <c r="C52" s="34">
        <v>2363294</v>
      </c>
      <c r="D52" s="34">
        <v>20207834</v>
      </c>
      <c r="E52" s="64">
        <v>8.5500000000000007</v>
      </c>
      <c r="F52" s="64">
        <v>3.87</v>
      </c>
      <c r="G52" s="46">
        <v>3.45</v>
      </c>
      <c r="H52" s="69">
        <v>362510</v>
      </c>
      <c r="I52" s="65">
        <v>3.92</v>
      </c>
      <c r="J52" s="116">
        <v>3.48</v>
      </c>
      <c r="K52" s="76"/>
      <c r="L52" s="6"/>
      <c r="M52" s="6"/>
    </row>
    <row r="53" spans="1:16" x14ac:dyDescent="0.25">
      <c r="A53" s="114">
        <v>2020</v>
      </c>
      <c r="B53" s="63" t="s">
        <v>18</v>
      </c>
      <c r="C53" s="34">
        <v>2614223</v>
      </c>
      <c r="D53" s="34">
        <v>22361097</v>
      </c>
      <c r="E53" s="64">
        <v>8.5500000000000007</v>
      </c>
      <c r="F53" s="64">
        <v>3.88</v>
      </c>
      <c r="G53" s="46">
        <v>3.46</v>
      </c>
      <c r="H53" s="69">
        <v>400876</v>
      </c>
      <c r="I53" s="65">
        <v>3.92</v>
      </c>
      <c r="J53" s="116">
        <v>3.49</v>
      </c>
      <c r="K53" s="76"/>
    </row>
    <row r="54" spans="1:16" x14ac:dyDescent="0.25">
      <c r="A54" s="114">
        <v>2020</v>
      </c>
      <c r="B54" s="63" t="s">
        <v>19</v>
      </c>
      <c r="C54" s="34">
        <v>2855419</v>
      </c>
      <c r="D54" s="34">
        <v>24468357</v>
      </c>
      <c r="E54" s="64">
        <v>8.57</v>
      </c>
      <c r="F54" s="64">
        <v>3.89</v>
      </c>
      <c r="G54" s="46">
        <v>3.46</v>
      </c>
      <c r="H54" s="69">
        <v>436961</v>
      </c>
      <c r="I54" s="65">
        <v>3.94</v>
      </c>
      <c r="J54" s="116">
        <v>3.49</v>
      </c>
      <c r="K54" s="76"/>
      <c r="L54" s="6"/>
      <c r="P54" s="6"/>
    </row>
    <row r="55" spans="1:16" x14ac:dyDescent="0.25">
      <c r="A55" s="114">
        <v>2020</v>
      </c>
      <c r="B55" s="63" t="s">
        <v>20</v>
      </c>
      <c r="C55" s="34">
        <v>3108099</v>
      </c>
      <c r="D55" s="34">
        <v>26696707</v>
      </c>
      <c r="E55" s="64">
        <v>8.59</v>
      </c>
      <c r="F55" s="64">
        <v>3.9</v>
      </c>
      <c r="G55" s="46">
        <v>3.47</v>
      </c>
      <c r="H55" s="69">
        <v>474024</v>
      </c>
      <c r="I55" s="65">
        <v>3.95</v>
      </c>
      <c r="J55" s="116">
        <v>3.5</v>
      </c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51"/>
      <c r="B59" s="152"/>
      <c r="C59" s="152"/>
      <c r="D59" s="152"/>
      <c r="E59" s="152"/>
      <c r="F59" s="152"/>
      <c r="G59" s="152"/>
      <c r="H59" s="152"/>
      <c r="I59" s="152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47</v>
      </c>
    </row>
    <row r="77" spans="1:9" ht="15.75" x14ac:dyDescent="0.3">
      <c r="A77" s="80" t="s">
        <v>48</v>
      </c>
    </row>
    <row r="78" spans="1:9" ht="15.75" x14ac:dyDescent="0.3">
      <c r="A78" s="80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4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6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5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6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5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4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3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27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6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5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24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3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18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17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16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15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14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13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2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1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10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9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7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5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3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1" id="{534388D4-2E63-4138-9BB3-0909D0395C8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3" sqref="A93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0" t="s">
        <v>33</v>
      </c>
      <c r="B1" s="181"/>
      <c r="C1" s="181"/>
      <c r="D1" s="181"/>
      <c r="E1" s="181"/>
      <c r="F1" s="181"/>
      <c r="G1" s="182"/>
      <c r="H1" s="179" t="s">
        <v>27</v>
      </c>
      <c r="I1" s="179"/>
      <c r="J1" s="179"/>
    </row>
    <row r="2" spans="1:16" s="2" customFormat="1" ht="26.25" customHeight="1" x14ac:dyDescent="0.25">
      <c r="A2" s="103" t="s">
        <v>7</v>
      </c>
      <c r="B2" s="179" t="s">
        <v>56</v>
      </c>
      <c r="C2" s="183"/>
      <c r="D2" s="183"/>
      <c r="E2" s="179" t="s">
        <v>58</v>
      </c>
      <c r="F2" s="183"/>
      <c r="G2" s="183"/>
      <c r="H2" s="179" t="s">
        <v>57</v>
      </c>
      <c r="I2" s="183"/>
      <c r="J2" s="183"/>
    </row>
    <row r="3" spans="1:16" s="2" customFormat="1" ht="76.5" customHeight="1" x14ac:dyDescent="0.25">
      <c r="A3" s="104"/>
      <c r="B3" s="105" t="s">
        <v>75</v>
      </c>
      <c r="C3" s="130" t="s">
        <v>74</v>
      </c>
      <c r="D3" s="106" t="s">
        <v>60</v>
      </c>
      <c r="E3" s="105" t="s">
        <v>75</v>
      </c>
      <c r="F3" s="130" t="s">
        <v>74</v>
      </c>
      <c r="G3" s="106" t="s">
        <v>59</v>
      </c>
      <c r="H3" s="105" t="s">
        <v>75</v>
      </c>
      <c r="I3" s="130" t="s">
        <v>74</v>
      </c>
      <c r="J3" s="106" t="s">
        <v>61</v>
      </c>
    </row>
    <row r="4" spans="1:16" s="2" customFormat="1" ht="15" customHeight="1" x14ac:dyDescent="0.25">
      <c r="A4" s="14" t="s">
        <v>10</v>
      </c>
      <c r="B4" s="99">
        <v>250864</v>
      </c>
      <c r="C4" s="131">
        <v>265323</v>
      </c>
      <c r="D4" s="100">
        <f t="shared" ref="D4:D15" si="0">C4/B4-1</f>
        <v>5.7636807194336281E-2</v>
      </c>
      <c r="E4" s="101">
        <v>9.1300000000000008</v>
      </c>
      <c r="F4" s="132">
        <v>8.9600000000000009</v>
      </c>
      <c r="G4" s="100">
        <f t="shared" ref="G4:G15" si="1">F4/E4-1</f>
        <v>-1.8619934282584905E-2</v>
      </c>
      <c r="H4" s="101">
        <v>35266</v>
      </c>
      <c r="I4" s="132">
        <v>40222</v>
      </c>
      <c r="J4" s="100">
        <f t="shared" ref="J4:J15" si="2">I4/H4-1</f>
        <v>0.14053195712584365</v>
      </c>
    </row>
    <row r="5" spans="1:16" s="2" customFormat="1" x14ac:dyDescent="0.25">
      <c r="A5" s="14" t="s">
        <v>11</v>
      </c>
      <c r="B5" s="99">
        <v>230470</v>
      </c>
      <c r="C5" s="131">
        <v>249845</v>
      </c>
      <c r="D5" s="100">
        <f t="shared" si="0"/>
        <v>8.406734065171162E-2</v>
      </c>
      <c r="E5" s="102">
        <v>9.08</v>
      </c>
      <c r="F5" s="133">
        <v>8.8699999999999992</v>
      </c>
      <c r="G5" s="100">
        <f t="shared" si="1"/>
        <v>-2.3127753303964882E-2</v>
      </c>
      <c r="H5" s="101">
        <v>31526</v>
      </c>
      <c r="I5" s="132">
        <v>38371</v>
      </c>
      <c r="J5" s="100">
        <f t="shared" si="2"/>
        <v>0.21712237518238919</v>
      </c>
      <c r="N5" s="11"/>
    </row>
    <row r="6" spans="1:16" s="2" customFormat="1" x14ac:dyDescent="0.25">
      <c r="A6" s="14" t="s">
        <v>12</v>
      </c>
      <c r="B6" s="99">
        <v>260118</v>
      </c>
      <c r="C6" s="131">
        <v>272422</v>
      </c>
      <c r="D6" s="100">
        <f t="shared" si="0"/>
        <v>4.7301609269639222E-2</v>
      </c>
      <c r="E6" s="102">
        <v>9.02</v>
      </c>
      <c r="F6" s="133">
        <v>8.84</v>
      </c>
      <c r="G6" s="100">
        <f t="shared" si="1"/>
        <v>-1.9955654101995512E-2</v>
      </c>
      <c r="H6" s="101">
        <v>35511</v>
      </c>
      <c r="I6" s="132">
        <v>40998</v>
      </c>
      <c r="J6" s="100">
        <f t="shared" si="2"/>
        <v>0.154515502238743</v>
      </c>
    </row>
    <row r="7" spans="1:16" s="2" customFormat="1" x14ac:dyDescent="0.25">
      <c r="A7" s="14" t="s">
        <v>13</v>
      </c>
      <c r="B7" s="99">
        <v>255081</v>
      </c>
      <c r="C7" s="131">
        <v>264879</v>
      </c>
      <c r="D7" s="100">
        <f t="shared" si="0"/>
        <v>3.8411328166347181E-2</v>
      </c>
      <c r="E7" s="102">
        <v>8.93</v>
      </c>
      <c r="F7" s="133">
        <v>8.6199999999999992</v>
      </c>
      <c r="G7" s="100">
        <f t="shared" si="1"/>
        <v>-3.4714445688689866E-2</v>
      </c>
      <c r="H7" s="101">
        <v>35108</v>
      </c>
      <c r="I7" s="132">
        <v>39732</v>
      </c>
      <c r="J7" s="100">
        <f t="shared" si="2"/>
        <v>0.13170787284949292</v>
      </c>
      <c r="M7" s="11"/>
    </row>
    <row r="8" spans="1:16" s="2" customFormat="1" x14ac:dyDescent="0.25">
      <c r="A8" s="14" t="s">
        <v>14</v>
      </c>
      <c r="B8" s="99">
        <v>264338</v>
      </c>
      <c r="C8" s="131">
        <v>274034</v>
      </c>
      <c r="D8" s="100">
        <f t="shared" si="0"/>
        <v>3.668031081418488E-2</v>
      </c>
      <c r="E8" s="102">
        <v>8.86</v>
      </c>
      <c r="F8" s="133">
        <v>8.36</v>
      </c>
      <c r="G8" s="100">
        <f t="shared" si="1"/>
        <v>-5.6433408577878152E-2</v>
      </c>
      <c r="H8" s="101">
        <v>36184</v>
      </c>
      <c r="I8" s="132">
        <v>42397</v>
      </c>
      <c r="J8" s="100">
        <f t="shared" si="2"/>
        <v>0.17170572628786207</v>
      </c>
    </row>
    <row r="9" spans="1:16" s="2" customFormat="1" ht="15" customHeight="1" x14ac:dyDescent="0.25">
      <c r="A9" s="14" t="s">
        <v>15</v>
      </c>
      <c r="B9" s="99">
        <v>248933</v>
      </c>
      <c r="C9" s="131">
        <v>261055</v>
      </c>
      <c r="D9" s="100">
        <f t="shared" si="0"/>
        <v>4.8695833818738432E-2</v>
      </c>
      <c r="E9" s="102">
        <v>8.68</v>
      </c>
      <c r="F9" s="133">
        <v>8.2899999999999991</v>
      </c>
      <c r="G9" s="100">
        <f t="shared" si="1"/>
        <v>-4.4930875576036922E-2</v>
      </c>
      <c r="H9" s="101">
        <v>34332</v>
      </c>
      <c r="I9" s="132">
        <v>40448</v>
      </c>
      <c r="J9" s="100">
        <f t="shared" si="2"/>
        <v>0.17814284049866025</v>
      </c>
      <c r="O9" s="11"/>
    </row>
    <row r="10" spans="1:16" s="2" customFormat="1" ht="15" customHeight="1" x14ac:dyDescent="0.3">
      <c r="A10" s="14" t="s">
        <v>16</v>
      </c>
      <c r="B10" s="99">
        <v>256793</v>
      </c>
      <c r="C10" s="131">
        <v>267751</v>
      </c>
      <c r="D10" s="100">
        <f t="shared" si="0"/>
        <v>4.2672502755137343E-2</v>
      </c>
      <c r="E10" s="102">
        <v>8.61</v>
      </c>
      <c r="F10" s="133">
        <v>8.25</v>
      </c>
      <c r="G10" s="100">
        <f t="shared" si="1"/>
        <v>-4.181184668989546E-2</v>
      </c>
      <c r="H10" s="108">
        <v>42425</v>
      </c>
      <c r="I10" s="134">
        <v>41385</v>
      </c>
      <c r="J10" s="100">
        <f t="shared" si="2"/>
        <v>-2.4513847967000624E-2</v>
      </c>
      <c r="L10" s="58"/>
      <c r="M10" s="11"/>
      <c r="O10" s="11"/>
    </row>
    <row r="11" spans="1:16" s="2" customFormat="1" ht="15" customHeight="1" x14ac:dyDescent="0.25">
      <c r="A11" s="14" t="s">
        <v>17</v>
      </c>
      <c r="B11" s="99">
        <v>251767</v>
      </c>
      <c r="C11" s="131">
        <v>259960</v>
      </c>
      <c r="D11" s="100">
        <f t="shared" si="0"/>
        <v>3.2541993192118035E-2</v>
      </c>
      <c r="E11" s="102">
        <v>8.58</v>
      </c>
      <c r="F11" s="133">
        <v>8.26</v>
      </c>
      <c r="G11" s="100">
        <f t="shared" si="1"/>
        <v>-3.7296037296037365E-2</v>
      </c>
      <c r="H11" s="101">
        <v>41871</v>
      </c>
      <c r="I11" s="132">
        <v>40553</v>
      </c>
      <c r="J11" s="100">
        <f t="shared" si="2"/>
        <v>-3.1477633684411699E-2</v>
      </c>
      <c r="P11" s="11"/>
    </row>
    <row r="12" spans="1:16" s="2" customFormat="1" ht="15" customHeight="1" x14ac:dyDescent="0.25">
      <c r="A12" s="14" t="s">
        <v>21</v>
      </c>
      <c r="B12" s="99">
        <v>238272</v>
      </c>
      <c r="C12" s="131">
        <v>248025</v>
      </c>
      <c r="D12" s="100">
        <f t="shared" si="0"/>
        <v>4.0932211925866158E-2</v>
      </c>
      <c r="E12" s="102">
        <v>8.65</v>
      </c>
      <c r="F12" s="133">
        <v>8.36</v>
      </c>
      <c r="G12" s="100">
        <f t="shared" si="1"/>
        <v>-3.3526011560693791E-2</v>
      </c>
      <c r="H12" s="101">
        <v>39290</v>
      </c>
      <c r="I12" s="132">
        <v>38404</v>
      </c>
      <c r="J12" s="100">
        <f t="shared" si="2"/>
        <v>-2.2550267243573452E-2</v>
      </c>
      <c r="O12" s="11"/>
    </row>
    <row r="13" spans="1:16" s="2" customFormat="1" x14ac:dyDescent="0.25">
      <c r="A13" s="14" t="s">
        <v>18</v>
      </c>
      <c r="B13" s="99">
        <v>243292</v>
      </c>
      <c r="C13" s="131">
        <v>250929</v>
      </c>
      <c r="D13" s="100">
        <f t="shared" si="0"/>
        <v>3.1390263551617004E-2</v>
      </c>
      <c r="E13" s="102">
        <v>8.7799999999999994</v>
      </c>
      <c r="F13" s="133">
        <v>8.56</v>
      </c>
      <c r="G13" s="100">
        <f t="shared" si="1"/>
        <v>-2.505694760820032E-2</v>
      </c>
      <c r="H13" s="109">
        <v>39664</v>
      </c>
      <c r="I13" s="135">
        <v>38366</v>
      </c>
      <c r="J13" s="100">
        <f t="shared" si="2"/>
        <v>-3.2724889068172613E-2</v>
      </c>
      <c r="O13" s="11"/>
    </row>
    <row r="14" spans="1:16" s="2" customFormat="1" ht="15" customHeight="1" x14ac:dyDescent="0.25">
      <c r="A14" s="14" t="s">
        <v>19</v>
      </c>
      <c r="B14" s="99">
        <v>238756</v>
      </c>
      <c r="C14" s="131">
        <v>241196</v>
      </c>
      <c r="D14" s="100">
        <f t="shared" si="0"/>
        <v>1.0219638459347591E-2</v>
      </c>
      <c r="E14" s="102">
        <v>8.9</v>
      </c>
      <c r="F14" s="133">
        <v>8.7100000000000009</v>
      </c>
      <c r="G14" s="100">
        <f t="shared" si="1"/>
        <v>-2.134831460674147E-2</v>
      </c>
      <c r="H14" s="101">
        <v>39022</v>
      </c>
      <c r="I14" s="132">
        <v>36085</v>
      </c>
      <c r="J14" s="100">
        <f t="shared" si="2"/>
        <v>-7.5265234995643526E-2</v>
      </c>
      <c r="O14" s="11"/>
    </row>
    <row r="15" spans="1:16" s="2" customFormat="1" x14ac:dyDescent="0.25">
      <c r="A15" s="14" t="s">
        <v>20</v>
      </c>
      <c r="B15" s="99">
        <v>254005</v>
      </c>
      <c r="C15" s="131">
        <v>252680</v>
      </c>
      <c r="D15" s="100">
        <f t="shared" si="0"/>
        <v>-5.2164327473868122E-3</v>
      </c>
      <c r="E15" s="107">
        <v>8.9700000000000006</v>
      </c>
      <c r="F15" s="187">
        <v>8.8000000000000007</v>
      </c>
      <c r="G15" s="100">
        <f t="shared" si="1"/>
        <v>-1.8952062430323324E-2</v>
      </c>
      <c r="H15" s="108">
        <v>41213</v>
      </c>
      <c r="I15" s="134">
        <v>37063</v>
      </c>
      <c r="J15" s="100">
        <f t="shared" si="2"/>
        <v>-0.10069638220949695</v>
      </c>
      <c r="O15" s="6"/>
    </row>
    <row r="16" spans="1:16" x14ac:dyDescent="0.25">
      <c r="A16" s="95"/>
      <c r="N16" s="11"/>
    </row>
    <row r="19" spans="10:16" s="2" customFormat="1" x14ac:dyDescent="0.25">
      <c r="J19" s="129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47</v>
      </c>
      <c r="C85" s="2"/>
    </row>
    <row r="86" spans="1:3" ht="15.75" x14ac:dyDescent="0.3">
      <c r="A86" s="80" t="s">
        <v>48</v>
      </c>
      <c r="C86" s="2"/>
    </row>
    <row r="87" spans="1:3" ht="15.75" x14ac:dyDescent="0.3">
      <c r="A87" s="80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8" sqref="A98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8" t="s">
        <v>77</v>
      </c>
      <c r="C2" s="48"/>
      <c r="D2" s="48"/>
      <c r="E2" s="48"/>
      <c r="F2" s="48"/>
      <c r="G2" s="48"/>
      <c r="H2" s="48"/>
      <c r="I2" s="48"/>
      <c r="J2" s="48"/>
    </row>
    <row r="3" spans="2:10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0" x14ac:dyDescent="0.25">
      <c r="B4" s="1"/>
      <c r="C4" s="184">
        <v>2017</v>
      </c>
      <c r="D4" s="184"/>
      <c r="E4" s="184">
        <v>2018</v>
      </c>
      <c r="F4" s="184"/>
      <c r="G4" s="185">
        <v>2019</v>
      </c>
      <c r="H4" s="185"/>
      <c r="I4" s="186">
        <v>2020</v>
      </c>
      <c r="J4" s="186"/>
    </row>
    <row r="5" spans="2:10" ht="26.25" x14ac:dyDescent="0.25">
      <c r="B5" s="110" t="s">
        <v>35</v>
      </c>
      <c r="C5" s="110" t="s">
        <v>63</v>
      </c>
      <c r="D5" s="111" t="s">
        <v>64</v>
      </c>
      <c r="E5" s="110" t="s">
        <v>63</v>
      </c>
      <c r="F5" s="111" t="s">
        <v>64</v>
      </c>
      <c r="G5" s="110" t="s">
        <v>63</v>
      </c>
      <c r="H5" s="111" t="s">
        <v>64</v>
      </c>
      <c r="I5" s="110" t="s">
        <v>63</v>
      </c>
      <c r="J5" s="111" t="s">
        <v>64</v>
      </c>
    </row>
    <row r="6" spans="2:10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</row>
    <row r="7" spans="2:10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</row>
    <row r="8" spans="2:10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</row>
    <row r="9" spans="2:10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</row>
    <row r="10" spans="2:10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</row>
    <row r="11" spans="2:10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37">
        <v>8.2899999999999991</v>
      </c>
    </row>
    <row r="12" spans="2:10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</row>
    <row r="13" spans="2:10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</row>
    <row r="14" spans="2:10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>
        <v>248025</v>
      </c>
      <c r="J14" s="1">
        <v>8.36</v>
      </c>
    </row>
    <row r="15" spans="2:10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>
        <v>250929</v>
      </c>
      <c r="J15" s="1">
        <v>8.56</v>
      </c>
    </row>
    <row r="16" spans="2:10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>
        <v>241196</v>
      </c>
      <c r="J16" s="1">
        <v>8.7100000000000009</v>
      </c>
    </row>
    <row r="17" spans="2:10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>
        <v>252680</v>
      </c>
      <c r="J17" s="59">
        <v>8.8000000000000007</v>
      </c>
    </row>
    <row r="18" spans="2:10" x14ac:dyDescent="0.25">
      <c r="B18" s="96"/>
      <c r="I18" s="48"/>
      <c r="J18" s="48"/>
    </row>
    <row r="19" spans="2:10" x14ac:dyDescent="0.25">
      <c r="B19" s="5"/>
      <c r="C19" s="94"/>
      <c r="D19" s="94"/>
      <c r="E19" s="49"/>
      <c r="F19" s="5"/>
      <c r="G19" s="5"/>
      <c r="H19" s="5"/>
    </row>
    <row r="20" spans="2:10" x14ac:dyDescent="0.25">
      <c r="B20" s="5"/>
      <c r="C20" s="94"/>
      <c r="D20" s="94"/>
      <c r="E20" s="49"/>
      <c r="F20" s="5"/>
      <c r="G20" s="5"/>
      <c r="H20" s="5"/>
    </row>
    <row r="21" spans="2:10" x14ac:dyDescent="0.25">
      <c r="B21" s="5"/>
      <c r="C21" s="94"/>
      <c r="D21" s="94"/>
      <c r="E21" s="49"/>
      <c r="F21" s="5"/>
      <c r="G21" s="5"/>
      <c r="H21" s="5"/>
    </row>
    <row r="22" spans="2:10" x14ac:dyDescent="0.25">
      <c r="B22" s="5"/>
      <c r="C22" s="94"/>
      <c r="D22" s="94"/>
      <c r="E22" s="49"/>
      <c r="F22" s="5"/>
      <c r="G22" s="5"/>
      <c r="H22" s="5"/>
    </row>
    <row r="29" spans="2:10" x14ac:dyDescent="0.25">
      <c r="H29" s="5"/>
      <c r="I29" s="90"/>
    </row>
    <row r="30" spans="2:10" x14ac:dyDescent="0.25">
      <c r="H30" s="5"/>
      <c r="I30" s="90"/>
    </row>
    <row r="31" spans="2:10" x14ac:dyDescent="0.25">
      <c r="H31" s="5"/>
      <c r="I31" s="91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6" x14ac:dyDescent="0.25">
      <c r="B52" s="2" t="s">
        <v>78</v>
      </c>
    </row>
    <row r="54" spans="2:6" x14ac:dyDescent="0.25">
      <c r="B54" s="1" t="s">
        <v>62</v>
      </c>
      <c r="C54" s="112">
        <v>2017</v>
      </c>
      <c r="D54" s="112">
        <v>2018</v>
      </c>
      <c r="E54" s="113">
        <v>2019</v>
      </c>
      <c r="F54" s="136">
        <v>2020</v>
      </c>
    </row>
    <row r="55" spans="2:6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</row>
    <row r="56" spans="2:6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</row>
    <row r="57" spans="2:6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</row>
    <row r="58" spans="2:6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</row>
    <row r="59" spans="2:6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</row>
    <row r="60" spans="2:6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</row>
    <row r="61" spans="2:6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</row>
    <row r="62" spans="2:6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</row>
    <row r="63" spans="2:6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</row>
    <row r="64" spans="2:6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>
        <v>38366</v>
      </c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>
        <v>36085</v>
      </c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>
        <v>37063</v>
      </c>
    </row>
    <row r="67" spans="2:14" s="5" customFormat="1" x14ac:dyDescent="0.25">
      <c r="B67" s="96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47</v>
      </c>
    </row>
    <row r="94" spans="1:8" ht="15.75" x14ac:dyDescent="0.3">
      <c r="A94" s="80" t="s">
        <v>48</v>
      </c>
    </row>
    <row r="95" spans="1:8" ht="15.75" x14ac:dyDescent="0.3">
      <c r="A95" s="80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3" sqref="A53"/>
    </sheetView>
  </sheetViews>
  <sheetFormatPr defaultRowHeight="15" x14ac:dyDescent="0.25"/>
  <sheetData/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6385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266700</xdr:colOff>
                <xdr:row>46</xdr:row>
                <xdr:rowOff>76200</xdr:rowOff>
              </to>
            </anchor>
          </objectPr>
        </oleObject>
      </mc:Choice>
      <mc:Fallback>
        <oleObject progId="Word.Document.12" shapeId="1638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2021-01-22T08:08:14Z</cp:lastPrinted>
  <dcterms:created xsi:type="dcterms:W3CDTF">2011-11-01T09:56:10Z</dcterms:created>
  <dcterms:modified xsi:type="dcterms:W3CDTF">2021-01-22T08:34:57Z</dcterms:modified>
</cp:coreProperties>
</file>