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<sst xmlns="http://schemas.openxmlformats.org/spreadsheetml/2006/main" count="116" uniqueCount="55">
  <si>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</si>
  <si>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</si>
  <si>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</si>
  <si>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</si>
  <si>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</si>
  <si>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</si>
  <si>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</si>
  <si>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</si>
  <si>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</si>
  <si>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</si>
  <si>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</si>
  <si>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</si>
  <si>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</si>
  <si>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</si>
  <si>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Průměrná cena nak. ml.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</si>
  <si>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</si>
  <si>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</si>
  <si>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</si>
  <si>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</si>
  <si>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</si>
  <si>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</si>
  <si>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</si>
  <si>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</si>
  <si>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</si>
  <si>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</si>
  <si>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</si>
  <si>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</si>
  <si>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</si>
  <si>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</si>
  <si>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</si>
  <si>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</si>
  <si>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</si>
  <si>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</si>
  <si>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</si>
  <si>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</si>
  <si>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</si>
  <si>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</si>
  <si>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</si>
  <si>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</si>
  <si>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</si>
  <si>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</si>
  <si>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</si>
  <si>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</si>
  <si>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</si>
  <si>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</si>
  <si>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</si>
  <si>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</si>
  <si>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</si>
  <si>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</si>
  <si>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</si>
  <si>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</si>
  <si>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</si>
  <si>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 xml:space="preserve">z toho v I. tř. jakosti </t>
  </si>
  <si>
    <t xml:space="preserve">Prům. cena I. tř. jak. </t>
  </si>
  <si>
    <t>Souhrn údajů mlékárenského průmyslu ČR - ČERVENEC 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</si>
</sst>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19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1"/>
  <sheetViews>
    <sheetView showGridLines="0" tabSelected="1" zoomScaleNormal="100" workbookViewId="0">
      <selection activeCell="J6" sqref="J6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89" t="s">
        <v>54</v>
      </c>
      <c r="B1" s="89"/>
      <c r="C1" s="89"/>
      <c r="D1" s="89"/>
      <c r="E1" s="89"/>
      <c r="F1" s="89"/>
      <c r="G1" s="89"/>
      <c r="H1" s="89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8.7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201853</v>
      </c>
      <c r="D7" s="15">
        <v>194632</v>
      </c>
      <c r="E7" s="16">
        <v>207356</v>
      </c>
      <c r="F7" s="16">
        <f t="shared" ref="F7:F14" si="0">C7-E7</f>
        <v>-5503</v>
      </c>
      <c r="G7" s="17">
        <f t="shared" ref="G7:G14" si="1">C7/E7*100</f>
        <v>97.346110071567736</v>
      </c>
      <c r="H7" s="18">
        <f>C7/D7*100</f>
        <v>103.71007850713141</v>
      </c>
      <c r="J7" s="12"/>
    </row>
    <row r="8" spans="1:10">
      <c r="A8" s="19" t="s">
        <v>12</v>
      </c>
      <c r="B8" s="14" t="s">
        <v>11</v>
      </c>
      <c r="C8" s="15">
        <v>1379731</v>
      </c>
      <c r="D8" s="15">
        <v>1177878</v>
      </c>
      <c r="E8" s="16">
        <v>1428535</v>
      </c>
      <c r="F8" s="16">
        <f t="shared" si="0"/>
        <v>-48804</v>
      </c>
      <c r="G8" s="17">
        <f t="shared" si="1"/>
        <v>96.583632882638497</v>
      </c>
      <c r="H8" s="20" t="s">
        <v>13</v>
      </c>
    </row>
    <row r="9" spans="1:10">
      <c r="A9" s="13" t="s">
        <v>52</v>
      </c>
      <c r="B9" s="14" t="s">
        <v>11</v>
      </c>
      <c r="C9" s="15">
        <v>192474</v>
      </c>
      <c r="D9" s="15">
        <v>185816</v>
      </c>
      <c r="E9" s="16">
        <v>198039</v>
      </c>
      <c r="F9" s="21">
        <f t="shared" si="0"/>
        <v>-5565</v>
      </c>
      <c r="G9" s="17">
        <f t="shared" si="1"/>
        <v>97.189947434596206</v>
      </c>
      <c r="H9" s="18">
        <f>C9/D9*100</f>
        <v>103.58311447883928</v>
      </c>
    </row>
    <row r="10" spans="1:10">
      <c r="A10" s="19" t="s">
        <v>12</v>
      </c>
      <c r="B10" s="14" t="s">
        <v>11</v>
      </c>
      <c r="C10" s="15">
        <v>1343033</v>
      </c>
      <c r="D10" s="15">
        <v>1150559</v>
      </c>
      <c r="E10" s="16">
        <v>1389343</v>
      </c>
      <c r="F10" s="21">
        <f t="shared" si="0"/>
        <v>-46310</v>
      </c>
      <c r="G10" s="17">
        <f t="shared" si="1"/>
        <v>96.666769832935429</v>
      </c>
      <c r="H10" s="20" t="s">
        <v>13</v>
      </c>
    </row>
    <row r="11" spans="1:10">
      <c r="A11" s="13" t="s">
        <v>14</v>
      </c>
      <c r="B11" s="14" t="s">
        <v>15</v>
      </c>
      <c r="C11" s="22">
        <v>8.3588403442108863</v>
      </c>
      <c r="D11" s="22">
        <v>8.2850661761683586</v>
      </c>
      <c r="E11" s="17">
        <v>7.1903875460560585</v>
      </c>
      <c r="F11" s="17">
        <f t="shared" si="0"/>
        <v>1.1684527981548278</v>
      </c>
      <c r="G11" s="17">
        <f t="shared" si="1"/>
        <v>116.25020613521349</v>
      </c>
      <c r="H11" s="18">
        <f>C11/D11*100</f>
        <v>100.89044754107984</v>
      </c>
    </row>
    <row r="12" spans="1:10">
      <c r="A12" s="19" t="s">
        <v>12</v>
      </c>
      <c r="B12" s="14" t="s">
        <v>15</v>
      </c>
      <c r="C12" s="22">
        <v>8.1721248562219735</v>
      </c>
      <c r="D12" s="22">
        <v>8.140127415572751</v>
      </c>
      <c r="E12" s="17">
        <v>7.7952153779921387</v>
      </c>
      <c r="F12" s="17">
        <f t="shared" si="0"/>
        <v>0.37690947822983478</v>
      </c>
      <c r="G12" s="17">
        <f t="shared" si="1"/>
        <v>104.83513873515216</v>
      </c>
      <c r="H12" s="20" t="s">
        <v>13</v>
      </c>
    </row>
    <row r="13" spans="1:10">
      <c r="A13" s="19" t="s">
        <v>53</v>
      </c>
      <c r="B13" s="14" t="s">
        <v>15</v>
      </c>
      <c r="C13" s="22">
        <v>8.3951858432827287</v>
      </c>
      <c r="D13" s="22">
        <v>8.3275121625694233</v>
      </c>
      <c r="E13" s="17">
        <v>7.2396093698715909</v>
      </c>
      <c r="F13" s="17">
        <f t="shared" si="0"/>
        <v>1.1555764734111378</v>
      </c>
      <c r="G13" s="17">
        <f t="shared" si="1"/>
        <v>115.96186222726593</v>
      </c>
      <c r="H13" s="20">
        <f>C13/D13*100</f>
        <v>100.81265183877468</v>
      </c>
    </row>
    <row r="14" spans="1:10" ht="13.5" thickBot="1">
      <c r="A14" s="23" t="s">
        <v>12</v>
      </c>
      <c r="B14" s="24" t="s">
        <v>15</v>
      </c>
      <c r="C14" s="25">
        <v>8.1933124502525256</v>
      </c>
      <c r="D14" s="25">
        <v>8.1595415793540358</v>
      </c>
      <c r="E14" s="26">
        <v>7.8238239225302895</v>
      </c>
      <c r="F14" s="26">
        <f t="shared" si="0"/>
        <v>0.36948852772223617</v>
      </c>
      <c r="G14" s="26">
        <f t="shared" si="1"/>
        <v>104.72260791373664</v>
      </c>
      <c r="H14" s="27" t="s">
        <v>13</v>
      </c>
    </row>
    <row r="15" spans="1:10">
      <c r="A15" s="28" t="s">
        <v>16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17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18</v>
      </c>
      <c r="B23" s="38" t="s">
        <v>15</v>
      </c>
      <c r="C23" s="39" t="s">
        <v>13</v>
      </c>
      <c r="D23" s="40">
        <v>13.705168194944935</v>
      </c>
      <c r="E23" s="40">
        <v>11.702645158151945</v>
      </c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19</v>
      </c>
      <c r="B24" s="38" t="s">
        <v>15</v>
      </c>
      <c r="C24" s="39">
        <v>11.051533877458089</v>
      </c>
      <c r="D24" s="40">
        <v>10.988616420267224</v>
      </c>
      <c r="E24" s="40">
        <v>8.7500460859958338</v>
      </c>
      <c r="F24" s="40">
        <f>C24-E24</f>
        <v>2.3014877914622556</v>
      </c>
      <c r="G24" s="40">
        <f>C24/E24*100</f>
        <v>126.30257908179149</v>
      </c>
      <c r="H24" s="41">
        <f>C24/D24*100</f>
        <v>100.57256941897454</v>
      </c>
      <c r="I24" s="42"/>
      <c r="J24" s="42"/>
    </row>
    <row r="25" spans="1:10" ht="48">
      <c r="A25" s="13" t="s">
        <v>20</v>
      </c>
      <c r="B25" s="38" t="s">
        <v>15</v>
      </c>
      <c r="C25" s="39">
        <v>17.428073532426705</v>
      </c>
      <c r="D25" s="40">
        <v>15.853840111309061</v>
      </c>
      <c r="E25" s="40">
        <v>15.764068172151498</v>
      </c>
      <c r="F25" s="40">
        <f>C25-E25</f>
        <v>1.6640053602752065</v>
      </c>
      <c r="G25" s="40">
        <f>C25/E25*100</f>
        <v>110.55568487844279</v>
      </c>
      <c r="H25" s="41">
        <f>C25/D25*100</f>
        <v>109.9296663146911</v>
      </c>
      <c r="I25" s="42"/>
      <c r="J25" s="42"/>
    </row>
    <row r="26" spans="1:10" ht="36">
      <c r="A26" s="13" t="s">
        <v>21</v>
      </c>
      <c r="B26" s="38" t="s">
        <v>15</v>
      </c>
      <c r="C26" s="39">
        <v>12.715607909129155</v>
      </c>
      <c r="D26" s="40">
        <v>12.586509753226377</v>
      </c>
      <c r="E26" s="40">
        <v>12.204829071519111</v>
      </c>
      <c r="F26" s="40">
        <f>C26-E26</f>
        <v>0.51077883761004372</v>
      </c>
      <c r="G26" s="40">
        <f>C26/E26*100</f>
        <v>104.18505523196539</v>
      </c>
      <c r="H26" s="41">
        <f>C26/D26*100</f>
        <v>101.02568669499252</v>
      </c>
      <c r="I26" s="42"/>
      <c r="J26" s="42"/>
    </row>
    <row r="27" spans="1:10" ht="36">
      <c r="A27" s="13" t="s">
        <v>22</v>
      </c>
      <c r="B27" s="38" t="s">
        <v>23</v>
      </c>
      <c r="C27" s="39">
        <v>28.785830917912136</v>
      </c>
      <c r="D27" s="40">
        <v>29.318396208028314</v>
      </c>
      <c r="E27" s="40">
        <v>30.077994853865018</v>
      </c>
      <c r="F27" s="40">
        <f>C27-E27</f>
        <v>-1.2921639359528818</v>
      </c>
      <c r="G27" s="40">
        <f>C27/E27*100</f>
        <v>95.703955857992185</v>
      </c>
      <c r="H27" s="41">
        <f>C27/D27*100</f>
        <v>98.183511518374445</v>
      </c>
      <c r="I27" s="42"/>
      <c r="J27" s="42"/>
    </row>
    <row r="28" spans="1:10" ht="36.75" thickBot="1">
      <c r="A28" s="43" t="s">
        <v>24</v>
      </c>
      <c r="B28" s="44" t="s">
        <v>23</v>
      </c>
      <c r="C28" s="45">
        <v>46.058826055786632</v>
      </c>
      <c r="D28" s="46">
        <v>45.993906854288397</v>
      </c>
      <c r="E28" s="40">
        <v>42.28487787871952</v>
      </c>
      <c r="F28" s="40">
        <f>C28-E28</f>
        <v>3.7739481770671119</v>
      </c>
      <c r="G28" s="40">
        <f>C28/E28*100</f>
        <v>108.92505398239875</v>
      </c>
      <c r="H28" s="41">
        <f>C28/D28*100</f>
        <v>100.14114739524933</v>
      </c>
      <c r="I28" s="42"/>
      <c r="J28" s="42"/>
    </row>
    <row r="29" spans="1:10">
      <c r="A29" s="28" t="s">
        <v>16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25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26</v>
      </c>
      <c r="B34" s="55" t="s">
        <v>27</v>
      </c>
      <c r="C34" s="56">
        <v>10042.5</v>
      </c>
      <c r="D34" s="56">
        <v>10700.4</v>
      </c>
      <c r="E34" s="56">
        <v>6614.9</v>
      </c>
      <c r="F34" s="57">
        <f>C34-E34</f>
        <v>3427.6000000000004</v>
      </c>
      <c r="G34" s="57">
        <f>C34/E34*100</f>
        <v>151.81635398872245</v>
      </c>
      <c r="H34" s="58">
        <f>C34/D34*100</f>
        <v>93.851631714702251</v>
      </c>
    </row>
    <row r="35" spans="1:10">
      <c r="A35" s="59" t="s">
        <v>28</v>
      </c>
      <c r="B35" s="60" t="s">
        <v>27</v>
      </c>
      <c r="C35" s="61">
        <v>41375.699999999997</v>
      </c>
      <c r="D35" s="61">
        <v>31887.3</v>
      </c>
      <c r="E35" s="61">
        <v>37996</v>
      </c>
      <c r="F35" s="62">
        <f t="shared" ref="F35:F41" si="2">C35-E35</f>
        <v>3379.6999999999971</v>
      </c>
      <c r="G35" s="62">
        <f t="shared" ref="G35:G41" si="3">C35/E35*100</f>
        <v>108.89488367196547</v>
      </c>
      <c r="H35" s="20">
        <f t="shared" ref="H35:H41" si="4">C35/D35*100</f>
        <v>129.75604707830391</v>
      </c>
    </row>
    <row r="36" spans="1:10">
      <c r="A36" s="59" t="s">
        <v>29</v>
      </c>
      <c r="B36" s="60" t="s">
        <v>27</v>
      </c>
      <c r="C36" s="61">
        <v>4299.1000000000004</v>
      </c>
      <c r="D36" s="61">
        <v>4413.6000000000004</v>
      </c>
      <c r="E36" s="61">
        <v>4012.4</v>
      </c>
      <c r="F36" s="62">
        <f t="shared" si="2"/>
        <v>286.70000000000027</v>
      </c>
      <c r="G36" s="62">
        <f t="shared" si="3"/>
        <v>107.14534941680792</v>
      </c>
      <c r="H36" s="20">
        <f t="shared" si="4"/>
        <v>97.405745876382085</v>
      </c>
    </row>
    <row r="37" spans="1:10">
      <c r="A37" s="59" t="s">
        <v>30</v>
      </c>
      <c r="B37" s="60" t="s">
        <v>31</v>
      </c>
      <c r="C37" s="61">
        <v>9950.1</v>
      </c>
      <c r="D37" s="61">
        <v>10208.6</v>
      </c>
      <c r="E37" s="61">
        <v>10692</v>
      </c>
      <c r="F37" s="62">
        <f t="shared" si="2"/>
        <v>-741.89999999999964</v>
      </c>
      <c r="G37" s="62">
        <f t="shared" si="3"/>
        <v>93.061167227833892</v>
      </c>
      <c r="H37" s="20">
        <f t="shared" si="4"/>
        <v>97.467821248751051</v>
      </c>
    </row>
    <row r="38" spans="1:10">
      <c r="A38" s="59" t="s">
        <v>32</v>
      </c>
      <c r="B38" s="60" t="s">
        <v>31</v>
      </c>
      <c r="C38" s="61">
        <v>1929.2</v>
      </c>
      <c r="D38" s="61">
        <v>1720.3</v>
      </c>
      <c r="E38" s="61">
        <v>1926.3</v>
      </c>
      <c r="F38" s="62">
        <f t="shared" si="2"/>
        <v>2.9000000000000909</v>
      </c>
      <c r="G38" s="62">
        <f t="shared" si="3"/>
        <v>100.15054768208482</v>
      </c>
      <c r="H38" s="20">
        <f t="shared" si="4"/>
        <v>112.14323083183166</v>
      </c>
    </row>
    <row r="39" spans="1:10">
      <c r="A39" s="59" t="s">
        <v>33</v>
      </c>
      <c r="B39" s="60" t="s">
        <v>31</v>
      </c>
      <c r="C39" s="61">
        <v>3313.7</v>
      </c>
      <c r="D39" s="61">
        <v>2902.1</v>
      </c>
      <c r="E39" s="61">
        <v>2779.4</v>
      </c>
      <c r="F39" s="62">
        <f t="shared" si="2"/>
        <v>534.29999999999973</v>
      </c>
      <c r="G39" s="62">
        <f t="shared" si="3"/>
        <v>119.22357343311505</v>
      </c>
      <c r="H39" s="20">
        <f t="shared" si="4"/>
        <v>114.18283312084353</v>
      </c>
      <c r="I39" s="63"/>
      <c r="J39" s="63"/>
    </row>
    <row r="40" spans="1:10">
      <c r="A40" s="59" t="s">
        <v>34</v>
      </c>
      <c r="B40" s="60" t="s">
        <v>31</v>
      </c>
      <c r="C40" s="61">
        <v>7482.1</v>
      </c>
      <c r="D40" s="61">
        <v>7165.5</v>
      </c>
      <c r="E40" s="61">
        <v>6921.1</v>
      </c>
      <c r="F40" s="62">
        <f t="shared" si="2"/>
        <v>561</v>
      </c>
      <c r="G40" s="62">
        <f t="shared" si="3"/>
        <v>108.10564794613573</v>
      </c>
      <c r="H40" s="20">
        <f t="shared" si="4"/>
        <v>104.41839369199637</v>
      </c>
    </row>
    <row r="41" spans="1:10" ht="13.5" thickBot="1">
      <c r="A41" s="64" t="s">
        <v>35</v>
      </c>
      <c r="B41" s="65" t="s">
        <v>31</v>
      </c>
      <c r="C41" s="66">
        <v>1342</v>
      </c>
      <c r="D41" s="66">
        <v>1408.8</v>
      </c>
      <c r="E41" s="66">
        <v>1177.4000000000001</v>
      </c>
      <c r="F41" s="67">
        <f t="shared" si="2"/>
        <v>164.59999999999991</v>
      </c>
      <c r="G41" s="67">
        <f t="shared" si="3"/>
        <v>113.97995583489042</v>
      </c>
      <c r="H41" s="27">
        <f t="shared" si="4"/>
        <v>95.258375922771151</v>
      </c>
    </row>
    <row r="42" spans="1:10">
      <c r="A42" s="28" t="s">
        <v>16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36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37</v>
      </c>
      <c r="B53" s="70" t="s">
        <v>26</v>
      </c>
      <c r="C53" s="70" t="s">
        <v>28</v>
      </c>
      <c r="D53" s="70" t="s">
        <v>29</v>
      </c>
      <c r="E53" s="70" t="s">
        <v>30</v>
      </c>
      <c r="F53" s="70" t="s">
        <v>32</v>
      </c>
      <c r="G53" s="70" t="s">
        <v>33</v>
      </c>
      <c r="H53" s="70" t="s">
        <v>34</v>
      </c>
      <c r="I53" s="70" t="s">
        <v>35</v>
      </c>
    </row>
    <row r="54" spans="1:9">
      <c r="A54" s="71"/>
      <c r="B54" s="72" t="s">
        <v>27</v>
      </c>
      <c r="C54" s="73" t="s">
        <v>27</v>
      </c>
      <c r="D54" s="74" t="s">
        <v>27</v>
      </c>
      <c r="E54" s="75" t="s">
        <v>31</v>
      </c>
      <c r="F54" s="75" t="s">
        <v>31</v>
      </c>
      <c r="G54" s="75" t="s">
        <v>31</v>
      </c>
      <c r="H54" s="75" t="s">
        <v>31</v>
      </c>
      <c r="I54" s="75" t="s">
        <v>31</v>
      </c>
    </row>
    <row r="55" spans="1:9">
      <c r="A55" s="76" t="s">
        <v>38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39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40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41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42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43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44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45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46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47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48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49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  <row r="70" spans="1:9">
      <c r="A70" s="76" t="s">
        <v>50</v>
      </c>
      <c r="B70" s="77">
        <v>31406.5</v>
      </c>
      <c r="C70" s="77">
        <v>130603</v>
      </c>
      <c r="D70" s="77">
        <v>11763.8</v>
      </c>
      <c r="E70" s="77">
        <v>34395.9</v>
      </c>
      <c r="F70" s="77">
        <v>6395.5</v>
      </c>
      <c r="G70" s="77">
        <v>8264</v>
      </c>
      <c r="H70" s="77">
        <v>20916.7</v>
      </c>
      <c r="I70" s="77">
        <v>4159.5</v>
      </c>
    </row>
    <row r="71" spans="1:9">
      <c r="A71" s="76" t="s">
        <v>51</v>
      </c>
      <c r="B71" s="77">
        <v>31775.8</v>
      </c>
      <c r="C71" s="77">
        <v>113799.7</v>
      </c>
      <c r="D71" s="77">
        <v>12653.800000000001</v>
      </c>
      <c r="E71" s="77">
        <v>33307.4</v>
      </c>
      <c r="F71" s="77">
        <v>5469.1</v>
      </c>
      <c r="G71" s="77">
        <v>8593.5</v>
      </c>
      <c r="H71" s="77">
        <v>22228.400000000001</v>
      </c>
      <c r="I71" s="77">
        <v>4478.8</v>
      </c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2013-06-24T05:34:27Z</cp:lastPrinted>
  <dcterms:created xsi:type="dcterms:W3CDTF">2013-02-21T12:59:32Z</dcterms:created>
  <dcterms:modified xsi:type="dcterms:W3CDTF">2013-08-23T07:20:01Z</dcterms:modified>
</cp:coreProperties>
</file>