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I84" i="1"/>
  <c r="H84"/>
  <c r="G84"/>
  <c r="F84"/>
  <c r="E84"/>
  <c r="D84"/>
  <c r="C84"/>
  <c r="B84"/>
  <c r="H31"/>
  <c r="G31"/>
  <c r="F31"/>
  <c r="H29"/>
  <c r="G29"/>
  <c r="F29"/>
  <c r="H28"/>
  <c r="G28"/>
  <c r="F28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F8"/>
  <c r="F7"/>
  <c r="F6"/>
  <c r="F5"/>
  <c r="G10"/>
  <c r="G9"/>
  <c r="G6"/>
  <c r="H9"/>
  <c r="F11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G12"/>
  <c r="F12"/>
  <c r="H11"/>
  <c r="G11"/>
  <c r="F10"/>
  <c r="F9"/>
  <c r="G8"/>
  <c r="H7"/>
  <c r="G7"/>
  <c r="H5"/>
  <c r="G5"/>
</calcChain>
</file>

<file path=xl/sharedStrings.xml><?xml version="1.0" encoding="utf-8"?>
<sst xmlns="http://schemas.openxmlformats.org/spreadsheetml/2006/main" count="152" uniqueCount="75">
  <si>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</si>
  <si>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</si>
  <si>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</si>
  <si>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</si>
  <si>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</si>
  <si>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</si>
  <si>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</si>
  <si>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</si>
  <si>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</si>
  <si>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</si>
  <si>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</si>
  <si>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</si>
  <si>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</si>
  <si>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</si>
  <si>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</si>
  <si>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</si>
  <si>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</si>
  <si>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</si>
  <si>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</si>
  <si>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</si>
  <si>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</si>
  <si>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</si>
  <si>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</si>
  <si>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</si>
  <si>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</si>
  <si>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</si>
  <si>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</si>
  <si>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</si>
  <si>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</si>
  <si>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</si>
  <si>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</si>
  <si>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</si>
  <si>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</si>
  <si>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</si>
  <si>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</si>
  <si>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</si>
  <si>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</si>
  <si>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</si>
  <si>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</si>
  <si>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</si>
  <si>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</si>
  <si>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</si>
  <si>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</si>
  <si>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</si>
  <si>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</si>
  <si>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</si>
  <si>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</si>
  <si>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</si>
  <si>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</si>
  <si>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</si>
  <si>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</si>
  <si>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</si>
  <si>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</si>
  <si>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</si>
  <si>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</si>
  <si>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</si>
  <si>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</si>
  <si>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</si>
  <si>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</si>
  <si>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</si>
  <si>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</si>
  <si>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</si>
  <si>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</si>
  <si>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</si>
  <si>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</si>
  <si>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</si>
  <si>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</si>
  <si>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</si>
  <si>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</si>
  <si>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</si>
  <si>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</si>
  <si>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1.Q 2015</t>
  </si>
  <si>
    <t>2.Q 2016</t>
  </si>
  <si>
    <t>2.Q. 2015 /2.Q.2014</t>
  </si>
  <si>
    <t>Souhrn údajů mlékárenského průmyslu ČR - ČERVENEC  2015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</si>
</sst>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20" fillId="0" borderId="0" xfId="0" applyFont="1" applyAlignment="1">
      <alignment wrapText="1"/>
    </xf>
    <xf numFmtId="166" fontId="20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5"/>
  <sheetViews>
    <sheetView showGridLines="0" tabSelected="1" zoomScaleNormal="100" workbookViewId="0">
      <selection activeCell="J6" sqref="J6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1" t="s">
        <v>74</v>
      </c>
      <c r="B1" s="121"/>
      <c r="C1" s="121"/>
      <c r="D1" s="121"/>
      <c r="E1" s="121"/>
      <c r="F1" s="121"/>
      <c r="G1" s="121"/>
      <c r="H1" s="121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>
      <c r="A5" s="13" t="s">
        <v>7</v>
      </c>
      <c r="B5" s="14" t="s">
        <v>8</v>
      </c>
      <c r="C5" s="15">
        <v>210817</v>
      </c>
      <c r="D5" s="15">
        <v>207711</v>
      </c>
      <c r="E5" s="16">
        <v>204194</v>
      </c>
      <c r="F5" s="120">
        <f>C5-E5</f>
        <v>6623</v>
      </c>
      <c r="G5" s="118">
        <f t="shared" ref="G5:G12" si="0">C5/E5*100</f>
        <v>103.24348413763383</v>
      </c>
      <c r="H5" s="18">
        <f>C5/D5*100</f>
        <v>101.49534690026046</v>
      </c>
      <c r="J5" s="12"/>
    </row>
    <row r="6" spans="1:10" ht="19.5" customHeight="1">
      <c r="A6" s="19" t="s">
        <v>9</v>
      </c>
      <c r="B6" s="20" t="s">
        <v>8</v>
      </c>
      <c r="C6" s="21">
        <v>1438994</v>
      </c>
      <c r="D6" s="21">
        <v>1228177</v>
      </c>
      <c r="E6" s="22">
        <v>1383348</v>
      </c>
      <c r="F6" s="22">
        <f>C6-E6</f>
        <v>55646</v>
      </c>
      <c r="G6" s="23">
        <f t="shared" si="0"/>
        <v>104.02255976081219</v>
      </c>
      <c r="H6" s="24" t="s">
        <v>10</v>
      </c>
    </row>
    <row r="7" spans="1:10" ht="19.5" customHeight="1">
      <c r="A7" s="25" t="s">
        <v>11</v>
      </c>
      <c r="B7" s="20" t="s">
        <v>8</v>
      </c>
      <c r="C7" s="21">
        <v>18167</v>
      </c>
      <c r="D7" s="21">
        <v>16275</v>
      </c>
      <c r="E7" s="22">
        <v>14352</v>
      </c>
      <c r="F7" s="26">
        <f>C7-E7</f>
        <v>3815</v>
      </c>
      <c r="G7" s="23">
        <f t="shared" si="0"/>
        <v>126.58166109253067</v>
      </c>
      <c r="H7" s="27">
        <f>C7/D7*100</f>
        <v>111.62519201228878</v>
      </c>
    </row>
    <row r="8" spans="1:10" ht="21" customHeight="1" thickBot="1">
      <c r="A8" s="28" t="s">
        <v>9</v>
      </c>
      <c r="B8" s="29" t="s">
        <v>8</v>
      </c>
      <c r="C8" s="30">
        <v>104408</v>
      </c>
      <c r="D8" s="30">
        <v>86241</v>
      </c>
      <c r="E8" s="31">
        <v>90670</v>
      </c>
      <c r="F8" s="26">
        <f>C8-E8</f>
        <v>13738</v>
      </c>
      <c r="G8" s="33">
        <f t="shared" si="0"/>
        <v>115.15164883643985</v>
      </c>
      <c r="H8" s="34" t="s">
        <v>10</v>
      </c>
    </row>
    <row r="9" spans="1:10" ht="18.75" customHeight="1">
      <c r="A9" s="35" t="s">
        <v>61</v>
      </c>
      <c r="B9" s="14" t="s">
        <v>8</v>
      </c>
      <c r="C9" s="15">
        <v>804</v>
      </c>
      <c r="D9" s="15">
        <v>658</v>
      </c>
      <c r="E9" s="16">
        <v>25</v>
      </c>
      <c r="F9" s="36">
        <f t="shared" ref="F9:F12" si="1">C9-E9</f>
        <v>779</v>
      </c>
      <c r="G9" s="119">
        <f t="shared" si="0"/>
        <v>3215.9999999999995</v>
      </c>
      <c r="H9" s="27">
        <f>C9/D9*100</f>
        <v>122.18844984802431</v>
      </c>
    </row>
    <row r="10" spans="1:10" ht="16.5" customHeight="1" thickBot="1">
      <c r="A10" s="28" t="s">
        <v>9</v>
      </c>
      <c r="B10" s="29" t="s">
        <v>8</v>
      </c>
      <c r="C10" s="30">
        <v>5302</v>
      </c>
      <c r="D10" s="30">
        <v>4498</v>
      </c>
      <c r="E10" s="31">
        <v>853</v>
      </c>
      <c r="F10" s="32">
        <f t="shared" si="1"/>
        <v>4449</v>
      </c>
      <c r="G10" s="33">
        <f t="shared" si="0"/>
        <v>621.57092614302462</v>
      </c>
      <c r="H10" s="34" t="s">
        <v>10</v>
      </c>
    </row>
    <row r="11" spans="1:10" ht="15" customHeight="1">
      <c r="A11" s="37" t="s">
        <v>63</v>
      </c>
      <c r="B11" s="38" t="s">
        <v>12</v>
      </c>
      <c r="C11" s="39">
        <v>7.2042292604486358</v>
      </c>
      <c r="D11" s="39">
        <v>7.457688808007279</v>
      </c>
      <c r="E11" s="39">
        <v>9.4590585423665736</v>
      </c>
      <c r="F11" s="17">
        <f t="shared" si="1"/>
        <v>-2.2548292819179379</v>
      </c>
      <c r="G11" s="40">
        <f t="shared" si="0"/>
        <v>76.162222996943214</v>
      </c>
      <c r="H11" s="41">
        <f>C11/D11*100</f>
        <v>96.601365998451087</v>
      </c>
    </row>
    <row r="12" spans="1:10" ht="18" customHeight="1" thickBot="1">
      <c r="A12" s="28" t="s">
        <v>9</v>
      </c>
      <c r="B12" s="29" t="s">
        <v>12</v>
      </c>
      <c r="C12" s="42">
        <v>7.9610665506596971</v>
      </c>
      <c r="D12" s="42">
        <v>8.0909779290769972</v>
      </c>
      <c r="E12" s="33">
        <v>9.6327149784436017</v>
      </c>
      <c r="F12" s="111">
        <f t="shared" si="1"/>
        <v>-1.6716484277839045</v>
      </c>
      <c r="G12" s="33">
        <f t="shared" si="0"/>
        <v>82.646134225659409</v>
      </c>
      <c r="H12" s="34" t="s">
        <v>10</v>
      </c>
    </row>
    <row r="13" spans="1:10" ht="15.75" customHeight="1">
      <c r="A13" s="122" t="s">
        <v>62</v>
      </c>
      <c r="B13" s="122"/>
      <c r="C13" s="122"/>
      <c r="D13" s="122"/>
      <c r="E13" s="122"/>
      <c r="F13" s="122"/>
      <c r="G13" s="122"/>
      <c r="H13" s="122"/>
    </row>
    <row r="14" spans="1:10">
      <c r="A14" s="43" t="s">
        <v>13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14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68</v>
      </c>
      <c r="F16" s="10" t="s">
        <v>69</v>
      </c>
      <c r="G16" s="10" t="s">
        <v>70</v>
      </c>
      <c r="H16" s="11" t="s">
        <v>6</v>
      </c>
    </row>
    <row r="17" spans="1:10" ht="38.25" customHeight="1">
      <c r="A17" s="25" t="s">
        <v>15</v>
      </c>
      <c r="B17" s="54" t="s">
        <v>12</v>
      </c>
      <c r="C17" s="55">
        <v>11.507137969117359</v>
      </c>
      <c r="D17" s="56">
        <v>11.723116330026079</v>
      </c>
      <c r="E17" s="56">
        <v>14.317450352028867</v>
      </c>
      <c r="F17" s="56" t="s">
        <v>10</v>
      </c>
      <c r="G17" s="56" t="s">
        <v>10</v>
      </c>
      <c r="H17" s="57">
        <f t="shared" ref="H17:H31" si="2">C17/D17*100</f>
        <v>98.157671093346224</v>
      </c>
      <c r="I17" s="58"/>
      <c r="J17" s="58"/>
    </row>
    <row r="18" spans="1:10" ht="38.25" customHeight="1">
      <c r="A18" s="25" t="s">
        <v>16</v>
      </c>
      <c r="B18" s="54" t="s">
        <v>12</v>
      </c>
      <c r="C18" s="55">
        <v>8.8552000997856517</v>
      </c>
      <c r="D18" s="56">
        <v>8.9252658349028486</v>
      </c>
      <c r="E18" s="56">
        <v>11.581919176738975</v>
      </c>
      <c r="F18" s="56">
        <f t="shared" ref="F18:F26" si="3">C18-E18</f>
        <v>-2.7267190769533229</v>
      </c>
      <c r="G18" s="56">
        <f t="shared" ref="G18:G26" si="4">C18/E18*100</f>
        <v>76.457104946564968</v>
      </c>
      <c r="H18" s="57">
        <f t="shared" si="2"/>
        <v>99.214973128943669</v>
      </c>
      <c r="I18" s="58"/>
      <c r="J18" s="58"/>
    </row>
    <row r="19" spans="1:10" ht="49.5" customHeight="1">
      <c r="A19" s="25" t="s">
        <v>17</v>
      </c>
      <c r="B19" s="54" t="s">
        <v>12</v>
      </c>
      <c r="C19" s="55">
        <v>15.644014393691569</v>
      </c>
      <c r="D19" s="56">
        <v>16.601064396828129</v>
      </c>
      <c r="E19" s="56">
        <v>17.817617216414813</v>
      </c>
      <c r="F19" s="56">
        <f t="shared" si="3"/>
        <v>-2.1736028227232449</v>
      </c>
      <c r="G19" s="56">
        <f t="shared" si="4"/>
        <v>87.800822094658244</v>
      </c>
      <c r="H19" s="57">
        <f t="shared" si="2"/>
        <v>94.235008188273653</v>
      </c>
      <c r="I19" s="58"/>
      <c r="J19" s="58"/>
    </row>
    <row r="20" spans="1:10" ht="38.25" customHeight="1">
      <c r="A20" s="25" t="s">
        <v>18</v>
      </c>
      <c r="B20" s="54" t="s">
        <v>12</v>
      </c>
      <c r="C20" s="55">
        <v>12.628168961303125</v>
      </c>
      <c r="D20" s="56">
        <v>13.047394406549502</v>
      </c>
      <c r="E20" s="56">
        <v>13.841941860800414</v>
      </c>
      <c r="F20" s="56">
        <f t="shared" si="3"/>
        <v>-1.2137728994972896</v>
      </c>
      <c r="G20" s="56">
        <f t="shared" si="4"/>
        <v>91.231194931293373</v>
      </c>
      <c r="H20" s="57">
        <f t="shared" si="2"/>
        <v>96.786902946415594</v>
      </c>
      <c r="I20" s="58"/>
      <c r="J20" s="58"/>
    </row>
    <row r="21" spans="1:10" ht="38.25" customHeight="1">
      <c r="A21" s="25" t="s">
        <v>19</v>
      </c>
      <c r="B21" s="54" t="s">
        <v>20</v>
      </c>
      <c r="C21" s="55">
        <v>27.476046315658063</v>
      </c>
      <c r="D21" s="56">
        <v>27.630469953401857</v>
      </c>
      <c r="E21" s="56">
        <v>26.900971635425634</v>
      </c>
      <c r="F21" s="56">
        <f t="shared" si="3"/>
        <v>0.57507468023242936</v>
      </c>
      <c r="G21" s="56">
        <f t="shared" si="4"/>
        <v>102.13774687407617</v>
      </c>
      <c r="H21" s="57">
        <f t="shared" si="2"/>
        <v>99.441111070480432</v>
      </c>
      <c r="I21" s="58"/>
      <c r="J21" s="58"/>
    </row>
    <row r="22" spans="1:10" ht="38.25" customHeight="1">
      <c r="A22" s="25" t="s">
        <v>21</v>
      </c>
      <c r="B22" s="54" t="s">
        <v>20</v>
      </c>
      <c r="C22" s="55">
        <v>35.801374112456628</v>
      </c>
      <c r="D22" s="56">
        <v>36.355683792594313</v>
      </c>
      <c r="E22" s="56">
        <v>32.18396691201324</v>
      </c>
      <c r="F22" s="56">
        <f t="shared" si="3"/>
        <v>3.6174072004433881</v>
      </c>
      <c r="G22" s="56">
        <f t="shared" si="4"/>
        <v>111.23978038609381</v>
      </c>
      <c r="H22" s="57">
        <f t="shared" si="2"/>
        <v>98.475314937548774</v>
      </c>
      <c r="I22" s="58"/>
      <c r="J22" s="58"/>
    </row>
    <row r="23" spans="1:10" ht="31.5" customHeight="1">
      <c r="A23" s="25" t="s">
        <v>22</v>
      </c>
      <c r="B23" s="54" t="s">
        <v>20</v>
      </c>
      <c r="C23" s="55">
        <v>98.354813429207198</v>
      </c>
      <c r="D23" s="56">
        <v>99.231689258457692</v>
      </c>
      <c r="E23" s="56">
        <v>108.02212593126085</v>
      </c>
      <c r="F23" s="56">
        <f t="shared" si="3"/>
        <v>-9.6673125020536474</v>
      </c>
      <c r="G23" s="56">
        <f t="shared" si="4"/>
        <v>91.050618177793154</v>
      </c>
      <c r="H23" s="57">
        <f t="shared" si="2"/>
        <v>99.116334876687844</v>
      </c>
      <c r="I23" s="58"/>
      <c r="J23" s="58"/>
    </row>
    <row r="24" spans="1:10" ht="38.25" customHeight="1">
      <c r="A24" s="25" t="s">
        <v>23</v>
      </c>
      <c r="B24" s="54" t="s">
        <v>20</v>
      </c>
      <c r="C24" s="55">
        <v>45.848256432542598</v>
      </c>
      <c r="D24" s="56">
        <v>46.189302176010294</v>
      </c>
      <c r="E24" s="56">
        <v>45.995834109498567</v>
      </c>
      <c r="F24" s="56">
        <f t="shared" si="3"/>
        <v>-0.14757767695596868</v>
      </c>
      <c r="G24" s="56">
        <f t="shared" si="4"/>
        <v>99.679149906044444</v>
      </c>
      <c r="H24" s="57">
        <f t="shared" si="2"/>
        <v>99.261634778182838</v>
      </c>
      <c r="I24" s="58"/>
      <c r="J24" s="58"/>
    </row>
    <row r="25" spans="1:10" ht="29.25" customHeight="1">
      <c r="A25" s="25" t="s">
        <v>24</v>
      </c>
      <c r="B25" s="54" t="s">
        <v>20</v>
      </c>
      <c r="C25" s="55">
        <v>79.784999723650031</v>
      </c>
      <c r="D25" s="56">
        <v>82.176866880809584</v>
      </c>
      <c r="E25" s="56">
        <v>96.283674879115807</v>
      </c>
      <c r="F25" s="56">
        <f t="shared" si="3"/>
        <v>-16.498675155465776</v>
      </c>
      <c r="G25" s="56">
        <f t="shared" si="4"/>
        <v>82.86451449201553</v>
      </c>
      <c r="H25" s="57">
        <f t="shared" si="2"/>
        <v>97.089366815811147</v>
      </c>
      <c r="I25" s="58"/>
      <c r="J25" s="58"/>
    </row>
    <row r="26" spans="1:10" ht="27.75" customHeight="1">
      <c r="A26" s="25" t="s">
        <v>25</v>
      </c>
      <c r="B26" s="54" t="s">
        <v>20</v>
      </c>
      <c r="C26" s="55">
        <v>94.613593828456658</v>
      </c>
      <c r="D26" s="56">
        <v>92.264051698226623</v>
      </c>
      <c r="E26" s="56">
        <v>109.67596759675968</v>
      </c>
      <c r="F26" s="56">
        <f t="shared" si="3"/>
        <v>-15.062373768303019</v>
      </c>
      <c r="G26" s="56">
        <f t="shared" si="4"/>
        <v>86.266477425864053</v>
      </c>
      <c r="H26" s="57">
        <f t="shared" si="2"/>
        <v>102.5465412443785</v>
      </c>
      <c r="I26" s="58"/>
      <c r="J26" s="58"/>
    </row>
    <row r="27" spans="1:10" ht="29.25" customHeight="1">
      <c r="A27" s="25" t="s">
        <v>26</v>
      </c>
      <c r="B27" s="54" t="s">
        <v>20</v>
      </c>
      <c r="C27" s="55" t="s">
        <v>10</v>
      </c>
      <c r="D27" s="56" t="s">
        <v>10</v>
      </c>
      <c r="E27" s="56" t="s">
        <v>10</v>
      </c>
      <c r="F27" s="56" t="s">
        <v>10</v>
      </c>
      <c r="G27" s="56" t="s">
        <v>10</v>
      </c>
      <c r="H27" s="57" t="s">
        <v>10</v>
      </c>
      <c r="I27" s="58"/>
      <c r="J27" s="58"/>
    </row>
    <row r="28" spans="1:10" ht="24" customHeight="1">
      <c r="A28" s="25" t="s">
        <v>27</v>
      </c>
      <c r="B28" s="54" t="s">
        <v>20</v>
      </c>
      <c r="C28" s="55">
        <v>103.22503973736204</v>
      </c>
      <c r="D28" s="56">
        <v>99.670479342716135</v>
      </c>
      <c r="E28" s="56">
        <v>110.5239779550876</v>
      </c>
      <c r="F28" s="56">
        <f>C28-E28</f>
        <v>-7.2989382177255635</v>
      </c>
      <c r="G28" s="56">
        <f>C28/E28*100</f>
        <v>93.396059069922771</v>
      </c>
      <c r="H28" s="57">
        <f t="shared" si="2"/>
        <v>103.56631212981686</v>
      </c>
      <c r="I28" s="58"/>
      <c r="J28" s="58"/>
    </row>
    <row r="29" spans="1:10" ht="27.75" customHeight="1">
      <c r="A29" s="25" t="s">
        <v>28</v>
      </c>
      <c r="B29" s="54" t="s">
        <v>20</v>
      </c>
      <c r="C29" s="55">
        <v>52.110401916341971</v>
      </c>
      <c r="D29" s="56">
        <v>53.709746468153924</v>
      </c>
      <c r="E29" s="56">
        <v>81.78431085324145</v>
      </c>
      <c r="F29" s="56">
        <f>C29-E29</f>
        <v>-29.67390893689948</v>
      </c>
      <c r="G29" s="56">
        <f>C29/E29*100</f>
        <v>63.716868642265531</v>
      </c>
      <c r="H29" s="57">
        <f t="shared" si="2"/>
        <v>97.022245203186259</v>
      </c>
      <c r="I29" s="58"/>
      <c r="J29" s="58"/>
    </row>
    <row r="30" spans="1:10" ht="25.5" customHeight="1">
      <c r="A30" s="25" t="s">
        <v>29</v>
      </c>
      <c r="B30" s="54" t="s">
        <v>20</v>
      </c>
      <c r="C30" s="55" t="s">
        <v>10</v>
      </c>
      <c r="D30" s="56">
        <v>72.642194938611865</v>
      </c>
      <c r="E30" s="56">
        <v>92.040613069219276</v>
      </c>
      <c r="F30" s="56" t="s">
        <v>10</v>
      </c>
      <c r="G30" s="56" t="s">
        <v>10</v>
      </c>
      <c r="H30" s="57" t="s">
        <v>10</v>
      </c>
      <c r="I30" s="58"/>
      <c r="J30" s="58"/>
    </row>
    <row r="31" spans="1:10" ht="24.75" customHeight="1">
      <c r="A31" s="25" t="s">
        <v>30</v>
      </c>
      <c r="B31" s="54" t="s">
        <v>20</v>
      </c>
      <c r="C31" s="55">
        <v>87.489745693191139</v>
      </c>
      <c r="D31" s="56">
        <v>89.300709425220802</v>
      </c>
      <c r="E31" s="56">
        <v>105.6910569105691</v>
      </c>
      <c r="F31" s="56">
        <f>C31-E31</f>
        <v>-18.201311217377963</v>
      </c>
      <c r="G31" s="56">
        <f>C31/E31*100</f>
        <v>82.77875938663469</v>
      </c>
      <c r="H31" s="57">
        <f t="shared" si="2"/>
        <v>97.972061203448618</v>
      </c>
      <c r="I31" s="58"/>
      <c r="J31" s="58"/>
    </row>
    <row r="32" spans="1:10">
      <c r="A32" s="43" t="s">
        <v>13</v>
      </c>
      <c r="B32" s="59"/>
      <c r="C32" s="60"/>
      <c r="D32" s="61"/>
      <c r="E32" s="61"/>
      <c r="F32" s="61"/>
      <c r="G32" s="61"/>
      <c r="H32" s="61"/>
      <c r="I32" s="58"/>
      <c r="J32" s="58"/>
    </row>
    <row r="33" spans="1:10">
      <c r="A33" s="62"/>
      <c r="B33" s="59"/>
      <c r="C33" s="60"/>
      <c r="D33" s="61"/>
      <c r="E33" s="61"/>
      <c r="F33" s="61"/>
      <c r="G33" s="61"/>
      <c r="H33" s="61"/>
      <c r="I33" s="58"/>
      <c r="J33" s="58"/>
    </row>
    <row r="34" spans="1:10">
      <c r="A34" s="62"/>
      <c r="B34" s="59"/>
      <c r="C34" s="60"/>
      <c r="D34" s="61"/>
      <c r="E34" s="61"/>
      <c r="F34" s="61"/>
      <c r="G34" s="61"/>
      <c r="H34" s="61"/>
      <c r="I34" s="58"/>
      <c r="J34" s="58"/>
    </row>
    <row r="35" spans="1:10">
      <c r="A35" s="62"/>
      <c r="B35" s="59"/>
      <c r="C35" s="60"/>
      <c r="D35" s="61"/>
      <c r="E35" s="61"/>
      <c r="F35" s="61"/>
      <c r="G35" s="61"/>
      <c r="H35" s="61"/>
      <c r="I35" s="58"/>
      <c r="J35" s="58"/>
    </row>
    <row r="36" spans="1:10" ht="16.5" customHeight="1" thickBot="1">
      <c r="A36" s="63" t="s">
        <v>31</v>
      </c>
      <c r="B36" s="64"/>
      <c r="C36" s="64"/>
      <c r="D36" s="64"/>
      <c r="E36" s="64"/>
      <c r="F36" s="64"/>
      <c r="G36" s="64"/>
      <c r="H36" s="65"/>
    </row>
    <row r="37" spans="1:10" ht="36">
      <c r="A37" s="66" t="s">
        <v>2</v>
      </c>
      <c r="B37" s="51" t="s">
        <v>3</v>
      </c>
      <c r="C37" s="52" t="s">
        <v>4</v>
      </c>
      <c r="D37" s="53" t="s">
        <v>5</v>
      </c>
      <c r="E37" s="67" t="s">
        <v>68</v>
      </c>
      <c r="F37" s="67" t="s">
        <v>69</v>
      </c>
      <c r="G37" s="67" t="s">
        <v>70</v>
      </c>
      <c r="H37" s="68" t="s">
        <v>6</v>
      </c>
    </row>
    <row r="38" spans="1:10">
      <c r="A38" s="69" t="s">
        <v>32</v>
      </c>
      <c r="B38" s="70" t="s">
        <v>33</v>
      </c>
      <c r="C38" s="71">
        <v>8044.9</v>
      </c>
      <c r="D38" s="71">
        <v>8634.1</v>
      </c>
      <c r="E38" s="71">
        <v>9484.2000000000007</v>
      </c>
      <c r="F38" s="72">
        <f>C38-E38</f>
        <v>-1439.3000000000011</v>
      </c>
      <c r="G38" s="72">
        <f>C38/E38*100</f>
        <v>84.824233989160916</v>
      </c>
      <c r="H38" s="73">
        <f>C38/D38*100</f>
        <v>93.175895576840659</v>
      </c>
    </row>
    <row r="39" spans="1:10">
      <c r="A39" s="74" t="s">
        <v>34</v>
      </c>
      <c r="B39" s="75" t="s">
        <v>33</v>
      </c>
      <c r="C39" s="76">
        <v>42100.6</v>
      </c>
      <c r="D39" s="76">
        <v>41443.9</v>
      </c>
      <c r="E39" s="76">
        <v>42953.599999999999</v>
      </c>
      <c r="F39" s="77">
        <f t="shared" ref="F39:F45" si="5">C39-E39</f>
        <v>-853</v>
      </c>
      <c r="G39" s="77">
        <f t="shared" ref="G39:G45" si="6">C39/E39*100</f>
        <v>98.014136184161515</v>
      </c>
      <c r="H39" s="24">
        <f t="shared" ref="H39:H45" si="7">C39/D39*100</f>
        <v>101.58455164692511</v>
      </c>
    </row>
    <row r="40" spans="1:10">
      <c r="A40" s="74" t="s">
        <v>35</v>
      </c>
      <c r="B40" s="75" t="s">
        <v>33</v>
      </c>
      <c r="C40" s="76">
        <v>5159.8</v>
      </c>
      <c r="D40" s="76">
        <v>4895</v>
      </c>
      <c r="E40" s="76">
        <v>4599.3999999999996</v>
      </c>
      <c r="F40" s="77">
        <f t="shared" si="5"/>
        <v>560.40000000000055</v>
      </c>
      <c r="G40" s="77">
        <f t="shared" si="6"/>
        <v>112.1841979388616</v>
      </c>
      <c r="H40" s="24">
        <f t="shared" si="7"/>
        <v>105.40960163432074</v>
      </c>
    </row>
    <row r="41" spans="1:10">
      <c r="A41" s="74" t="s">
        <v>36</v>
      </c>
      <c r="B41" s="75" t="s">
        <v>37</v>
      </c>
      <c r="C41" s="76">
        <v>10843</v>
      </c>
      <c r="D41" s="76">
        <v>10706.8</v>
      </c>
      <c r="E41" s="76">
        <v>9920.6</v>
      </c>
      <c r="F41" s="77">
        <f t="shared" si="5"/>
        <v>922.39999999999964</v>
      </c>
      <c r="G41" s="77">
        <f t="shared" si="6"/>
        <v>109.29782472834304</v>
      </c>
      <c r="H41" s="24">
        <f t="shared" si="7"/>
        <v>101.27208876601786</v>
      </c>
    </row>
    <row r="42" spans="1:10">
      <c r="A42" s="74" t="s">
        <v>38</v>
      </c>
      <c r="B42" s="75" t="s">
        <v>37</v>
      </c>
      <c r="C42" s="76">
        <v>1972.2</v>
      </c>
      <c r="D42" s="76">
        <v>2037.6</v>
      </c>
      <c r="E42" s="76">
        <v>2218.1999999999998</v>
      </c>
      <c r="F42" s="77">
        <f t="shared" si="5"/>
        <v>-245.99999999999977</v>
      </c>
      <c r="G42" s="77">
        <f t="shared" si="6"/>
        <v>88.909926967811742</v>
      </c>
      <c r="H42" s="24">
        <f t="shared" si="7"/>
        <v>96.790341578327457</v>
      </c>
    </row>
    <row r="43" spans="1:10">
      <c r="A43" s="74" t="s">
        <v>39</v>
      </c>
      <c r="B43" s="75" t="s">
        <v>37</v>
      </c>
      <c r="C43" s="76">
        <v>3038.5</v>
      </c>
      <c r="D43" s="76">
        <v>3263.8</v>
      </c>
      <c r="E43" s="76">
        <v>2968.2</v>
      </c>
      <c r="F43" s="77">
        <f t="shared" si="5"/>
        <v>70.300000000000182</v>
      </c>
      <c r="G43" s="77">
        <f t="shared" si="6"/>
        <v>102.3684387844485</v>
      </c>
      <c r="H43" s="24">
        <f t="shared" si="7"/>
        <v>93.097003492861077</v>
      </c>
      <c r="I43" s="78"/>
      <c r="J43" s="78"/>
    </row>
    <row r="44" spans="1:10">
      <c r="A44" s="74" t="s">
        <v>40</v>
      </c>
      <c r="B44" s="75" t="s">
        <v>37</v>
      </c>
      <c r="C44" s="76">
        <v>7844.5</v>
      </c>
      <c r="D44" s="76">
        <v>7246.6</v>
      </c>
      <c r="E44" s="76">
        <v>7447.6</v>
      </c>
      <c r="F44" s="77">
        <f t="shared" si="5"/>
        <v>396.89999999999964</v>
      </c>
      <c r="G44" s="77">
        <f t="shared" si="6"/>
        <v>105.32923357860248</v>
      </c>
      <c r="H44" s="24">
        <f t="shared" si="7"/>
        <v>108.25076587641101</v>
      </c>
    </row>
    <row r="45" spans="1:10" ht="13.5" thickBot="1">
      <c r="A45" s="79" t="s">
        <v>41</v>
      </c>
      <c r="B45" s="80" t="s">
        <v>37</v>
      </c>
      <c r="C45" s="81">
        <v>1166.3</v>
      </c>
      <c r="D45" s="81">
        <v>1150.8</v>
      </c>
      <c r="E45" s="81">
        <v>1205</v>
      </c>
      <c r="F45" s="82">
        <f t="shared" si="5"/>
        <v>-38.700000000000045</v>
      </c>
      <c r="G45" s="82">
        <f t="shared" si="6"/>
        <v>96.788381742738579</v>
      </c>
      <c r="H45" s="34">
        <f t="shared" si="7"/>
        <v>101.34688912061173</v>
      </c>
    </row>
    <row r="46" spans="1:10">
      <c r="A46" s="43" t="s">
        <v>13</v>
      </c>
      <c r="B46" s="83"/>
      <c r="C46" s="83"/>
      <c r="D46" s="83"/>
      <c r="E46" s="83"/>
      <c r="F46" s="83"/>
      <c r="G46" s="83"/>
      <c r="H46" s="83"/>
    </row>
    <row r="47" spans="1:10">
      <c r="A47" s="43"/>
      <c r="B47" s="83"/>
      <c r="C47" s="83"/>
      <c r="D47" s="83"/>
      <c r="E47" s="84"/>
      <c r="F47" s="84"/>
      <c r="G47" s="84"/>
      <c r="H47" s="84"/>
    </row>
    <row r="48" spans="1:10">
      <c r="A48" s="43"/>
      <c r="B48" s="83"/>
      <c r="C48" s="83"/>
      <c r="D48" s="83"/>
      <c r="E48" s="84"/>
      <c r="F48" s="84"/>
      <c r="G48" s="84"/>
      <c r="H48" s="84"/>
    </row>
    <row r="49" spans="1:9">
      <c r="A49" s="43"/>
      <c r="B49" s="83"/>
      <c r="C49" s="83"/>
      <c r="D49" s="83"/>
      <c r="E49" s="84"/>
      <c r="F49" s="84"/>
      <c r="G49" s="84"/>
      <c r="H49" s="84"/>
    </row>
    <row r="52" spans="1:9" ht="12.75" customHeight="1">
      <c r="A52" s="85" t="s">
        <v>42</v>
      </c>
      <c r="B52" s="78"/>
      <c r="C52" s="78"/>
      <c r="D52" s="78"/>
      <c r="E52" s="78"/>
      <c r="F52" s="78"/>
      <c r="G52" s="78"/>
      <c r="H52" s="78"/>
    </row>
    <row r="53" spans="1:9" ht="13.5" thickBot="1"/>
    <row r="54" spans="1:9" ht="36">
      <c r="A54" s="86" t="s">
        <v>43</v>
      </c>
      <c r="B54" s="87" t="s">
        <v>60</v>
      </c>
      <c r="C54" s="87" t="s">
        <v>34</v>
      </c>
      <c r="D54" s="87" t="s">
        <v>35</v>
      </c>
      <c r="E54" s="87" t="s">
        <v>36</v>
      </c>
      <c r="F54" s="87" t="s">
        <v>38</v>
      </c>
      <c r="G54" s="87" t="s">
        <v>39</v>
      </c>
      <c r="H54" s="87" t="s">
        <v>40</v>
      </c>
      <c r="I54" s="87" t="s">
        <v>41</v>
      </c>
    </row>
    <row r="55" spans="1:9">
      <c r="A55" s="88"/>
      <c r="B55" s="89" t="s">
        <v>33</v>
      </c>
      <c r="C55" s="90" t="s">
        <v>33</v>
      </c>
      <c r="D55" s="91" t="s">
        <v>33</v>
      </c>
      <c r="E55" s="92" t="s">
        <v>37</v>
      </c>
      <c r="F55" s="92" t="s">
        <v>37</v>
      </c>
      <c r="G55" s="92" t="s">
        <v>37</v>
      </c>
      <c r="H55" s="92" t="s">
        <v>37</v>
      </c>
      <c r="I55" s="92" t="s">
        <v>37</v>
      </c>
    </row>
    <row r="56" spans="1:9">
      <c r="A56" s="93" t="s">
        <v>44</v>
      </c>
      <c r="B56" s="94">
        <v>26783.200000000001</v>
      </c>
      <c r="C56" s="94">
        <v>133731.29999999999</v>
      </c>
      <c r="D56" s="94">
        <v>12145.099999999999</v>
      </c>
      <c r="E56" s="94">
        <v>38307.5</v>
      </c>
      <c r="F56" s="94">
        <v>6098.4</v>
      </c>
      <c r="G56" s="94">
        <v>7537.5000000000009</v>
      </c>
      <c r="H56" s="94">
        <v>19264.7</v>
      </c>
      <c r="I56" s="94">
        <v>3861.3</v>
      </c>
    </row>
    <row r="57" spans="1:9">
      <c r="A57" s="93" t="s">
        <v>45</v>
      </c>
      <c r="B57" s="94">
        <v>26107.1</v>
      </c>
      <c r="C57" s="94">
        <v>123451.2</v>
      </c>
      <c r="D57" s="94">
        <v>12328.7</v>
      </c>
      <c r="E57" s="94">
        <v>37300</v>
      </c>
      <c r="F57" s="94">
        <v>4800</v>
      </c>
      <c r="G57" s="94">
        <v>7861.4999999999991</v>
      </c>
      <c r="H57" s="94">
        <v>20388.800000000003</v>
      </c>
      <c r="I57" s="94">
        <v>3780.2</v>
      </c>
    </row>
    <row r="58" spans="1:9">
      <c r="A58" s="93" t="s">
        <v>46</v>
      </c>
      <c r="B58" s="94">
        <v>24280</v>
      </c>
      <c r="C58" s="94">
        <v>125669.5</v>
      </c>
      <c r="D58" s="94">
        <v>13209.6</v>
      </c>
      <c r="E58" s="94">
        <v>34021.800000000003</v>
      </c>
      <c r="F58" s="94">
        <v>5580.3</v>
      </c>
      <c r="G58" s="94">
        <v>7622.5</v>
      </c>
      <c r="H58" s="94">
        <v>20330.5</v>
      </c>
      <c r="I58" s="94">
        <v>3728.4</v>
      </c>
    </row>
    <row r="59" spans="1:9" ht="13.5" thickBot="1">
      <c r="A59" s="95" t="s">
        <v>47</v>
      </c>
      <c r="B59" s="96">
        <v>25152.5</v>
      </c>
      <c r="C59" s="96">
        <v>133170.70000000001</v>
      </c>
      <c r="D59" s="96">
        <v>13414.599999999999</v>
      </c>
      <c r="E59" s="96">
        <v>29720.9</v>
      </c>
      <c r="F59" s="96">
        <v>5724.1</v>
      </c>
      <c r="G59" s="96">
        <v>6528.7999999999993</v>
      </c>
      <c r="H59" s="96">
        <v>21059.9</v>
      </c>
      <c r="I59" s="96">
        <v>3741.2</v>
      </c>
    </row>
    <row r="60" spans="1:9" s="99" customFormat="1" ht="13.5" thickBot="1">
      <c r="A60" s="97">
        <v>2010</v>
      </c>
      <c r="B60" s="98">
        <v>102322.8</v>
      </c>
      <c r="C60" s="98">
        <v>516022.7</v>
      </c>
      <c r="D60" s="98">
        <v>51098</v>
      </c>
      <c r="E60" s="98">
        <v>139350.20000000001</v>
      </c>
      <c r="F60" s="98">
        <v>22202.800000000003</v>
      </c>
      <c r="G60" s="98">
        <v>29550.3</v>
      </c>
      <c r="H60" s="98">
        <v>81043.899999999994</v>
      </c>
      <c r="I60" s="98">
        <v>15111.099999999999</v>
      </c>
    </row>
    <row r="61" spans="1:9">
      <c r="A61" s="100" t="s">
        <v>48</v>
      </c>
      <c r="B61" s="101">
        <v>25631.100000000002</v>
      </c>
      <c r="C61" s="101">
        <v>134199.70000000001</v>
      </c>
      <c r="D61" s="101">
        <v>11601.599999999999</v>
      </c>
      <c r="E61" s="101">
        <v>34939.800000000003</v>
      </c>
      <c r="F61" s="101">
        <v>5587.2999999999993</v>
      </c>
      <c r="G61" s="101">
        <v>7406.7999999999993</v>
      </c>
      <c r="H61" s="101">
        <v>19724.7</v>
      </c>
      <c r="I61" s="101">
        <v>3764.7999999999997</v>
      </c>
    </row>
    <row r="62" spans="1:9">
      <c r="A62" s="102" t="s">
        <v>49</v>
      </c>
      <c r="B62" s="94">
        <v>25214.400000000001</v>
      </c>
      <c r="C62" s="94">
        <v>131492.90000000002</v>
      </c>
      <c r="D62" s="94">
        <v>12599.4</v>
      </c>
      <c r="E62" s="94">
        <v>34926.399999999994</v>
      </c>
      <c r="F62" s="94">
        <v>5544.1</v>
      </c>
      <c r="G62" s="94">
        <v>8524.1</v>
      </c>
      <c r="H62" s="94">
        <v>20584</v>
      </c>
      <c r="I62" s="94">
        <v>3568</v>
      </c>
    </row>
    <row r="63" spans="1:9">
      <c r="A63" s="102" t="s">
        <v>50</v>
      </c>
      <c r="B63" s="94">
        <v>22274.2</v>
      </c>
      <c r="C63" s="94">
        <v>125158.40000000001</v>
      </c>
      <c r="D63" s="94">
        <v>11551.5</v>
      </c>
      <c r="E63" s="94">
        <v>32536.6</v>
      </c>
      <c r="F63" s="94">
        <v>5743</v>
      </c>
      <c r="G63" s="94">
        <v>7935.8</v>
      </c>
      <c r="H63" s="94">
        <v>20044.599999999999</v>
      </c>
      <c r="I63" s="94">
        <v>3195.6</v>
      </c>
    </row>
    <row r="64" spans="1:9" ht="13.5" thickBot="1">
      <c r="A64" s="103" t="s">
        <v>51</v>
      </c>
      <c r="B64" s="96">
        <v>23191.699999999997</v>
      </c>
      <c r="C64" s="96">
        <v>138032.9</v>
      </c>
      <c r="D64" s="96">
        <v>11026.9</v>
      </c>
      <c r="E64" s="96">
        <v>30164.699999999997</v>
      </c>
      <c r="F64" s="96">
        <v>6247.7</v>
      </c>
      <c r="G64" s="96">
        <v>6581.5999999999995</v>
      </c>
      <c r="H64" s="96">
        <v>19117</v>
      </c>
      <c r="I64" s="96">
        <v>3567.1000000000004</v>
      </c>
    </row>
    <row r="65" spans="1:9" s="107" customFormat="1" ht="17.25" customHeight="1" thickBot="1">
      <c r="A65" s="97">
        <v>2011</v>
      </c>
      <c r="B65" s="98">
        <v>96311.4</v>
      </c>
      <c r="C65" s="98">
        <v>528883.9</v>
      </c>
      <c r="D65" s="98">
        <v>46779.4</v>
      </c>
      <c r="E65" s="98">
        <v>132567.5</v>
      </c>
      <c r="F65" s="98">
        <v>23122.100000000002</v>
      </c>
      <c r="G65" s="98">
        <v>30448.3</v>
      </c>
      <c r="H65" s="98">
        <v>79470.299999999988</v>
      </c>
      <c r="I65" s="98">
        <v>14095.5</v>
      </c>
    </row>
    <row r="66" spans="1:9">
      <c r="A66" s="100" t="s">
        <v>52</v>
      </c>
      <c r="B66" s="101">
        <v>23905.7</v>
      </c>
      <c r="C66" s="101">
        <v>134452.4</v>
      </c>
      <c r="D66" s="101">
        <v>11402.6</v>
      </c>
      <c r="E66" s="101">
        <v>35066.5</v>
      </c>
      <c r="F66" s="101">
        <v>6419.6</v>
      </c>
      <c r="G66" s="101">
        <v>7679.2</v>
      </c>
      <c r="H66" s="101">
        <v>19380.599999999999</v>
      </c>
      <c r="I66" s="101">
        <v>3798.2000000000003</v>
      </c>
    </row>
    <row r="67" spans="1:9">
      <c r="A67" s="104" t="s">
        <v>53</v>
      </c>
      <c r="B67" s="105">
        <v>22853.4</v>
      </c>
      <c r="C67" s="105">
        <v>142026.70000000001</v>
      </c>
      <c r="D67" s="105">
        <v>11768.7</v>
      </c>
      <c r="E67" s="105">
        <v>34010.400000000001</v>
      </c>
      <c r="F67" s="105">
        <v>6190.9</v>
      </c>
      <c r="G67" s="105">
        <v>7873.5</v>
      </c>
      <c r="H67" s="105">
        <v>20806.7</v>
      </c>
      <c r="I67" s="105">
        <v>3529.8</v>
      </c>
    </row>
    <row r="68" spans="1:9">
      <c r="A68" s="104" t="s">
        <v>54</v>
      </c>
      <c r="B68" s="105">
        <v>21948.2</v>
      </c>
      <c r="C68" s="105">
        <v>103373.79999999999</v>
      </c>
      <c r="D68" s="105">
        <v>11345</v>
      </c>
      <c r="E68" s="105">
        <v>31764.799999999999</v>
      </c>
      <c r="F68" s="105">
        <v>5494.7999999999993</v>
      </c>
      <c r="G68" s="105">
        <v>7898.2000000000007</v>
      </c>
      <c r="H68" s="105">
        <v>20275.400000000001</v>
      </c>
      <c r="I68" s="105">
        <v>3558.8</v>
      </c>
    </row>
    <row r="69" spans="1:9" ht="13.5" thickBot="1">
      <c r="A69" s="103" t="s">
        <v>55</v>
      </c>
      <c r="B69" s="96">
        <v>24508.199999999997</v>
      </c>
      <c r="C69" s="96">
        <v>126577.5</v>
      </c>
      <c r="D69" s="96">
        <v>12031.6</v>
      </c>
      <c r="E69" s="96">
        <v>30551.200000000001</v>
      </c>
      <c r="F69" s="96">
        <v>6404.6</v>
      </c>
      <c r="G69" s="96">
        <v>7055.3</v>
      </c>
      <c r="H69" s="96">
        <v>20269.400000000001</v>
      </c>
      <c r="I69" s="96">
        <v>4123.7999999999993</v>
      </c>
    </row>
    <row r="70" spans="1:9" s="107" customFormat="1" ht="17.25" customHeight="1" thickBot="1">
      <c r="A70" s="97">
        <v>2012</v>
      </c>
      <c r="B70" s="98">
        <v>93215.5</v>
      </c>
      <c r="C70" s="98">
        <v>506430.39999999997</v>
      </c>
      <c r="D70" s="98">
        <v>46547.9</v>
      </c>
      <c r="E70" s="98">
        <v>131392.9</v>
      </c>
      <c r="F70" s="98">
        <v>24509.9</v>
      </c>
      <c r="G70" s="98">
        <v>30506.2</v>
      </c>
      <c r="H70" s="98">
        <v>80732.100000000006</v>
      </c>
      <c r="I70" s="98">
        <v>15010.599999999999</v>
      </c>
    </row>
    <row r="71" spans="1:9">
      <c r="A71" s="93" t="s">
        <v>56</v>
      </c>
      <c r="B71" s="94">
        <v>31406.5</v>
      </c>
      <c r="C71" s="94">
        <v>130603</v>
      </c>
      <c r="D71" s="94">
        <v>11763.8</v>
      </c>
      <c r="E71" s="94">
        <v>34395.9</v>
      </c>
      <c r="F71" s="94">
        <v>6395.5</v>
      </c>
      <c r="G71" s="94">
        <v>8264</v>
      </c>
      <c r="H71" s="94">
        <v>20916.7</v>
      </c>
      <c r="I71" s="94">
        <v>4159.5</v>
      </c>
    </row>
    <row r="72" spans="1:9">
      <c r="A72" s="93" t="s">
        <v>57</v>
      </c>
      <c r="B72" s="94">
        <v>31775.8</v>
      </c>
      <c r="C72" s="94">
        <v>113799.7</v>
      </c>
      <c r="D72" s="94">
        <v>12653.800000000001</v>
      </c>
      <c r="E72" s="94">
        <v>33307.4</v>
      </c>
      <c r="F72" s="94">
        <v>5469.1</v>
      </c>
      <c r="G72" s="94">
        <v>8593.5</v>
      </c>
      <c r="H72" s="94">
        <v>22228.400000000001</v>
      </c>
      <c r="I72" s="94">
        <v>4478.8</v>
      </c>
    </row>
    <row r="73" spans="1:9">
      <c r="A73" s="93" t="s">
        <v>58</v>
      </c>
      <c r="B73" s="94">
        <v>31412.5</v>
      </c>
      <c r="C73" s="94">
        <v>125165.79999999999</v>
      </c>
      <c r="D73" s="94">
        <v>12660.8</v>
      </c>
      <c r="E73" s="94">
        <v>30887.4</v>
      </c>
      <c r="F73" s="94">
        <v>5472.1</v>
      </c>
      <c r="G73" s="94">
        <v>8891.5</v>
      </c>
      <c r="H73" s="94">
        <v>21451.8</v>
      </c>
      <c r="I73" s="94">
        <v>4306.6000000000004</v>
      </c>
    </row>
    <row r="74" spans="1:9" ht="13.5" thickBot="1">
      <c r="A74" s="106" t="s">
        <v>59</v>
      </c>
      <c r="B74" s="105">
        <v>34888.6</v>
      </c>
      <c r="C74" s="105">
        <v>130499.7</v>
      </c>
      <c r="D74" s="105">
        <v>12803</v>
      </c>
      <c r="E74" s="105">
        <v>28885.599999999999</v>
      </c>
      <c r="F74" s="105">
        <v>6248.6</v>
      </c>
      <c r="G74" s="105">
        <v>7221.3000000000011</v>
      </c>
      <c r="H74" s="105">
        <v>20158.900000000001</v>
      </c>
      <c r="I74" s="105">
        <v>4093.2999999999997</v>
      </c>
    </row>
    <row r="75" spans="1:9" s="107" customFormat="1" ht="17.25" customHeight="1" thickBot="1">
      <c r="A75" s="108">
        <v>2013</v>
      </c>
      <c r="B75" s="109">
        <v>129483.4</v>
      </c>
      <c r="C75" s="109">
        <v>500068.2</v>
      </c>
      <c r="D75" s="109">
        <v>49881.399999999994</v>
      </c>
      <c r="E75" s="109">
        <v>127476.30000000002</v>
      </c>
      <c r="F75" s="109">
        <v>23585.300000000003</v>
      </c>
      <c r="G75" s="109">
        <v>32970.300000000003</v>
      </c>
      <c r="H75" s="109">
        <v>84755.800000000017</v>
      </c>
      <c r="I75" s="109">
        <v>17038.2</v>
      </c>
    </row>
    <row r="76" spans="1:9">
      <c r="A76" s="93" t="s">
        <v>64</v>
      </c>
      <c r="B76" s="94">
        <v>34791.199999999997</v>
      </c>
      <c r="C76" s="94">
        <v>123427.9</v>
      </c>
      <c r="D76" s="94">
        <v>13132.6</v>
      </c>
      <c r="E76" s="94">
        <v>32127.399999999998</v>
      </c>
      <c r="F76" s="94">
        <v>6384.0999999999995</v>
      </c>
      <c r="G76" s="94">
        <v>8588.2000000000007</v>
      </c>
      <c r="H76" s="94">
        <v>20349.5</v>
      </c>
      <c r="I76" s="94">
        <v>4480.3</v>
      </c>
    </row>
    <row r="77" spans="1:9">
      <c r="A77" s="106" t="s">
        <v>65</v>
      </c>
      <c r="B77" s="105">
        <v>31889.700000000004</v>
      </c>
      <c r="C77" s="105">
        <v>127502.6</v>
      </c>
      <c r="D77" s="105">
        <v>13807.7</v>
      </c>
      <c r="E77" s="105">
        <v>31645</v>
      </c>
      <c r="F77" s="105">
        <v>6028.1</v>
      </c>
      <c r="G77" s="105">
        <v>9899.1</v>
      </c>
      <c r="H77" s="105">
        <v>21180.3</v>
      </c>
      <c r="I77" s="105">
        <v>3731.2999999999997</v>
      </c>
    </row>
    <row r="78" spans="1:9">
      <c r="A78" s="93" t="s">
        <v>66</v>
      </c>
      <c r="B78" s="94">
        <v>29310.5</v>
      </c>
      <c r="C78" s="94">
        <v>117669.7</v>
      </c>
      <c r="D78" s="94">
        <v>13362.900000000001</v>
      </c>
      <c r="E78" s="94">
        <v>29735.200000000001</v>
      </c>
      <c r="F78" s="94">
        <v>6208.6</v>
      </c>
      <c r="G78" s="94">
        <v>8404.5</v>
      </c>
      <c r="H78" s="94">
        <v>21078.400000000001</v>
      </c>
      <c r="I78" s="94">
        <v>3811.3</v>
      </c>
    </row>
    <row r="79" spans="1:9" ht="13.5" thickBot="1">
      <c r="A79" s="93" t="s">
        <v>67</v>
      </c>
      <c r="B79" s="94">
        <v>28459.599999999999</v>
      </c>
      <c r="C79" s="94">
        <v>136858.9</v>
      </c>
      <c r="D79" s="94">
        <v>13154.099999999999</v>
      </c>
      <c r="E79" s="94">
        <v>28057.100000000002</v>
      </c>
      <c r="F79" s="94">
        <v>6234.6</v>
      </c>
      <c r="G79" s="94">
        <v>7393.2</v>
      </c>
      <c r="H79" s="94">
        <v>19748.099999999999</v>
      </c>
      <c r="I79" s="94">
        <v>3914.1</v>
      </c>
    </row>
    <row r="80" spans="1:9" s="99" customFormat="1" ht="17.25" customHeight="1" thickBot="1">
      <c r="A80" s="114">
        <v>2014</v>
      </c>
      <c r="B80" s="115">
        <v>124451</v>
      </c>
      <c r="C80" s="115">
        <v>505459.1</v>
      </c>
      <c r="D80" s="115">
        <v>53457.299999999996</v>
      </c>
      <c r="E80" s="115">
        <v>121564.7</v>
      </c>
      <c r="F80" s="115">
        <v>24855.4</v>
      </c>
      <c r="G80" s="115">
        <v>34285</v>
      </c>
      <c r="H80" s="115">
        <v>82356.3</v>
      </c>
      <c r="I80" s="115">
        <v>15937</v>
      </c>
    </row>
    <row r="81" spans="1:9">
      <c r="A81" s="93" t="s">
        <v>71</v>
      </c>
      <c r="B81" s="94">
        <v>27475.5</v>
      </c>
      <c r="C81" s="94">
        <v>135280</v>
      </c>
      <c r="D81" s="94">
        <v>13159.6</v>
      </c>
      <c r="E81" s="94">
        <v>30857.499999999996</v>
      </c>
      <c r="F81" s="94">
        <v>6525.5</v>
      </c>
      <c r="G81" s="94">
        <v>8857.2000000000007</v>
      </c>
      <c r="H81" s="94">
        <v>20891.5</v>
      </c>
      <c r="I81" s="94">
        <v>3274.4</v>
      </c>
    </row>
    <row r="82" spans="1:9">
      <c r="A82" s="93" t="s">
        <v>72</v>
      </c>
      <c r="B82" s="94">
        <v>26651.800000000003</v>
      </c>
      <c r="C82" s="94">
        <v>133024.4</v>
      </c>
      <c r="D82" s="94">
        <v>14376.099999999999</v>
      </c>
      <c r="E82" s="94">
        <v>32837.699999999997</v>
      </c>
      <c r="F82" s="94">
        <v>5989.5</v>
      </c>
      <c r="G82" s="94">
        <v>9271.2999999999993</v>
      </c>
      <c r="H82" s="94">
        <v>21178.400000000001</v>
      </c>
      <c r="I82" s="94">
        <v>3554.3999999999996</v>
      </c>
    </row>
    <row r="83" spans="1:9">
      <c r="A83" s="116"/>
      <c r="B83" s="117"/>
      <c r="C83" s="117"/>
      <c r="D83" s="117"/>
      <c r="E83" s="117"/>
      <c r="F83" s="117"/>
      <c r="G83" s="117"/>
      <c r="H83" s="117"/>
      <c r="I83" s="117"/>
    </row>
    <row r="84" spans="1:9" s="110" customFormat="1" ht="16.5" customHeight="1">
      <c r="A84" s="112" t="s">
        <v>73</v>
      </c>
      <c r="B84" s="113">
        <f>B82/B77*100</f>
        <v>83.574947396808369</v>
      </c>
      <c r="C84" s="113">
        <f t="shared" ref="C84:I84" si="8">C82/C77*100</f>
        <v>104.33073521637991</v>
      </c>
      <c r="D84" s="113">
        <f t="shared" si="8"/>
        <v>104.11654366766368</v>
      </c>
      <c r="E84" s="113">
        <f t="shared" si="8"/>
        <v>103.76899984199714</v>
      </c>
      <c r="F84" s="113">
        <f t="shared" si="8"/>
        <v>99.359665566264653</v>
      </c>
      <c r="G84" s="113">
        <f t="shared" si="8"/>
        <v>93.658009313978027</v>
      </c>
      <c r="H84" s="113">
        <f t="shared" si="8"/>
        <v>99.991029399961292</v>
      </c>
      <c r="I84" s="113">
        <f t="shared" si="8"/>
        <v>95.259025004690059</v>
      </c>
    </row>
    <row r="85" spans="1:9" s="110" customFormat="1" ht="16.5" customHeight="1">
      <c r="A85" s="112"/>
      <c r="B85" s="113"/>
      <c r="C85" s="113"/>
      <c r="D85" s="113"/>
      <c r="E85" s="113"/>
      <c r="F85" s="113"/>
      <c r="G85" s="113"/>
      <c r="H85" s="113"/>
      <c r="I85" s="113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2015-03-23T10:21:01Z</cp:lastPrinted>
  <dcterms:created xsi:type="dcterms:W3CDTF">2014-02-21T11:34:55Z</dcterms:created>
  <dcterms:modified xsi:type="dcterms:W3CDTF">2015-08-21T08:54:23Z</dcterms:modified>
</cp:coreProperties>
</file>