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1\"/>
    </mc:Choice>
  </mc:AlternateContent>
  <xr:revisionPtr revIDLastSave="0" documentId="13_ncr:8001_{95654FD5-FD93-4BE5-913D-33A5A0E60ACD}" xr6:coauthVersionLast="47" xr6:coauthVersionMax="47" xr10:uidLastSave="{00000000-0000-0000-0000-000000000000}"/>
  <bookViews>
    <workbookView xWindow="-110" yWindow="-110" windowWidth="19420" windowHeight="10420" tabRatio="974" xr2:uid="{00000000-000D-0000-FFFF-FFFF00000000}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6" l="1"/>
  <c r="D15" i="36"/>
  <c r="G26" i="14"/>
  <c r="D26" i="14"/>
  <c r="J15" i="36"/>
  <c r="K26" i="14"/>
  <c r="G14" i="36" l="1"/>
  <c r="D14" i="36"/>
  <c r="G25" i="14"/>
  <c r="D25" i="14"/>
  <c r="J14" i="36"/>
  <c r="K25" i="14"/>
  <c r="J13" i="36" l="1"/>
  <c r="G13" i="36"/>
  <c r="D13" i="36"/>
  <c r="K24" i="14"/>
  <c r="G24" i="14"/>
  <c r="D24" i="14"/>
  <c r="G12" i="36" l="1"/>
  <c r="D12" i="36"/>
  <c r="G23" i="14"/>
  <c r="D23" i="14"/>
  <c r="J12" i="36" l="1"/>
  <c r="K23" i="14"/>
  <c r="G11" i="36" l="1"/>
  <c r="D11" i="36"/>
  <c r="G22" i="14" l="1"/>
  <c r="D22" i="14"/>
  <c r="J11" i="36" l="1"/>
  <c r="K22" i="14"/>
  <c r="G10" i="36" l="1"/>
  <c r="D10" i="36"/>
  <c r="D21" i="14"/>
  <c r="J10" i="36" l="1"/>
  <c r="K21" i="14"/>
  <c r="G9" i="36" l="1"/>
  <c r="D9" i="36"/>
  <c r="D20" i="14" l="1"/>
  <c r="J9" i="36" l="1"/>
  <c r="K20" i="14"/>
  <c r="G8" i="36" l="1"/>
  <c r="D8" i="36"/>
  <c r="D19" i="14"/>
  <c r="J8" i="36" l="1"/>
  <c r="K19" i="14"/>
  <c r="G7" i="36" l="1"/>
  <c r="D7" i="36"/>
  <c r="G18" i="14"/>
  <c r="D18" i="14"/>
  <c r="J7" i="36" l="1"/>
  <c r="K18" i="14"/>
  <c r="G6" i="36" l="1"/>
  <c r="D6" i="36"/>
  <c r="G17" i="14"/>
  <c r="D17" i="14"/>
  <c r="J6" i="36" l="1"/>
  <c r="K17" i="14"/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<sst xmlns="http://schemas.openxmlformats.org/spreadsheetml/2006/main" count="216" uniqueCount="95">
  <si>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</si>
  <si>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</si>
  <si>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</si>
  <si>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</si>
  <si>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</si>
  <si>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</si>
  <si>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</si>
  <si>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</si>
  <si>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</si>
  <si>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</si>
  <si>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</si>
  <si>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</si>
  <si>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</si>
  <si>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</si>
  <si>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</si>
  <si>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</si>
  <si>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</si>
  <si>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</si>
  <si>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</si>
  <si>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</si>
  <si>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</si>
  <si>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</si>
  <si>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</si>
  <si>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</si>
  <si>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</si>
  <si>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</si>
  <si>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</si>
  <si>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</si>
  <si>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</si>
  <si>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</si>
  <si>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</si>
  <si>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</si>
  <si>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</si>
  <si>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</si>
  <si>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</si>
  <si>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</si>
  <si>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</si>
  <si>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</si>
  <si>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</si>
  <si>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</si>
  <si>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</si>
  <si>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</si>
  <si>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</si>
  <si>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</si>
  <si>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</si>
  <si>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</si>
  <si>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</si>
  <si>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</si>
  <si>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</si>
  <si>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</si>
  <si>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</si>
  <si>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</si>
  <si>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</si>
  <si>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</si>
  <si>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</si>
  <si>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</si>
  <si>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</si>
  <si>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</si>
  <si>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</si>
  <si>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</si>
  <si>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</si>
  <si>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</si>
  <si>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</si>
  <si>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</si>
  <si>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</si>
  <si>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</si>
  <si>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</si>
  <si>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</si>
  <si>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</si>
  <si>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</si>
  <si>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</si>
  <si>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</si>
  <si>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</si>
  <si>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</si>
  <si>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</si>
  <si>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</si>
  <si>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</si>
  <si>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</si>
  <si>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</si>
  <si>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</si>
  <si>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</si>
  <si>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</si>
  <si>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</si>
  <si>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</si>
  <si>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</si>
  <si>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>**8,865</t>
  </si>
  <si>
    <t>**8,874</t>
  </si>
  <si>
    <t>*revidováno dle opravného výkazu ZJ</t>
  </si>
  <si>
    <t>*33 164</t>
  </si>
  <si>
    <t>*8,899</t>
  </si>
  <si>
    <t>*8,903</t>
  </si>
  <si>
    <t xml:space="preserve">** z důvodu číselné shody hodnot průměrné měsíční ceny vzniklé po zaokrouhlení na  dvě desetinná místa v měsících květnu a červnu, jsou pro přesnost tyto hodnoty zveřejněny na tři desetinná místa. </t>
  </si>
  <si>
    <t>**8,875</t>
  </si>
  <si>
    <t>**8,884</t>
  </si>
  <si>
    <t>** z důvodu číselné shody hodnot průměrné ceny od začátku roku vzniklé po zaokrouhlení na  dvě desetinná místa jsou pro přesnost tyto hodnoty zveřejněny na tři desetinná místa.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</si>
</sst>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1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9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9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9" fontId="0" fillId="0" borderId="4" xfId="0" applyNumberFormat="1" applyBorder="1"/>
    <xf numFmtId="169" fontId="14" fillId="0" borderId="0" xfId="9" applyNumberFormat="1" applyFont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0" fontId="0" fillId="0" borderId="0" xfId="0" applyFont="1" applyAlignment="1">
      <alignment wrapText="1"/>
    </xf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1" fontId="25" fillId="0" borderId="0" xfId="9" applyNumberFormat="1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4" fontId="9" fillId="0" borderId="0" xfId="0" applyNumberFormat="1" applyFont="1" applyAlignment="1">
      <alignment horizontal="left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 formatCode="0.000">
                  <c:v>8.8989999999999991</c:v>
                </c:pt>
                <c:pt idx="5" formatCode="0.000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1.4880950637308934E-3"/>
                  <c:y val="0.493953822178477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General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0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3180343420927807"/>
          <c:h val="0.14099737532808398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48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8BCC0B-8E9D-4153-BE2E-EB101D41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2" sqref="A42"/>
    </sheetView>
  </sheetViews>
  <sheetFormatPr defaultRowHeight="14.5" x14ac:dyDescent="0.35"/>
  <cols>
    <col min="1" max="1" width="41.453125" style="2" customWidth="1"/>
    <col min="2" max="7" width="16.7265625" style="2" customWidth="1"/>
    <col min="8" max="8" width="18.54296875" style="2" customWidth="1"/>
    <col min="9" max="10" width="9.1796875" style="2"/>
    <col min="11" max="11" width="24" style="2" bestFit="1" customWidth="1"/>
    <col min="12" max="257" width="9.1796875" style="2"/>
    <col min="258" max="258" width="41.453125" style="2" customWidth="1"/>
    <col min="259" max="263" width="16.7265625" style="2" customWidth="1"/>
    <col min="264" max="264" width="12.26953125" style="2" customWidth="1"/>
    <col min="265" max="513" width="9.1796875" style="2"/>
    <col min="514" max="514" width="41.453125" style="2" customWidth="1"/>
    <col min="515" max="519" width="16.7265625" style="2" customWidth="1"/>
    <col min="520" max="520" width="12.26953125" style="2" customWidth="1"/>
    <col min="521" max="769" width="9.1796875" style="2"/>
    <col min="770" max="770" width="41.453125" style="2" customWidth="1"/>
    <col min="771" max="775" width="16.7265625" style="2" customWidth="1"/>
    <col min="776" max="776" width="12.26953125" style="2" customWidth="1"/>
    <col min="777" max="1025" width="9.1796875" style="2"/>
    <col min="1026" max="1026" width="41.453125" style="2" customWidth="1"/>
    <col min="1027" max="1031" width="16.7265625" style="2" customWidth="1"/>
    <col min="1032" max="1032" width="12.26953125" style="2" customWidth="1"/>
    <col min="1033" max="1281" width="9.1796875" style="2"/>
    <col min="1282" max="1282" width="41.453125" style="2" customWidth="1"/>
    <col min="1283" max="1287" width="16.7265625" style="2" customWidth="1"/>
    <col min="1288" max="1288" width="12.26953125" style="2" customWidth="1"/>
    <col min="1289" max="1537" width="9.1796875" style="2"/>
    <col min="1538" max="1538" width="41.453125" style="2" customWidth="1"/>
    <col min="1539" max="1543" width="16.7265625" style="2" customWidth="1"/>
    <col min="1544" max="1544" width="12.26953125" style="2" customWidth="1"/>
    <col min="1545" max="1793" width="9.1796875" style="2"/>
    <col min="1794" max="1794" width="41.453125" style="2" customWidth="1"/>
    <col min="1795" max="1799" width="16.7265625" style="2" customWidth="1"/>
    <col min="1800" max="1800" width="12.26953125" style="2" customWidth="1"/>
    <col min="1801" max="2049" width="9.1796875" style="2"/>
    <col min="2050" max="2050" width="41.453125" style="2" customWidth="1"/>
    <col min="2051" max="2055" width="16.7265625" style="2" customWidth="1"/>
    <col min="2056" max="2056" width="12.26953125" style="2" customWidth="1"/>
    <col min="2057" max="2305" width="9.1796875" style="2"/>
    <col min="2306" max="2306" width="41.453125" style="2" customWidth="1"/>
    <col min="2307" max="2311" width="16.7265625" style="2" customWidth="1"/>
    <col min="2312" max="2312" width="12.26953125" style="2" customWidth="1"/>
    <col min="2313" max="2561" width="9.1796875" style="2"/>
    <col min="2562" max="2562" width="41.453125" style="2" customWidth="1"/>
    <col min="2563" max="2567" width="16.7265625" style="2" customWidth="1"/>
    <col min="2568" max="2568" width="12.26953125" style="2" customWidth="1"/>
    <col min="2569" max="2817" width="9.1796875" style="2"/>
    <col min="2818" max="2818" width="41.453125" style="2" customWidth="1"/>
    <col min="2819" max="2823" width="16.7265625" style="2" customWidth="1"/>
    <col min="2824" max="2824" width="12.26953125" style="2" customWidth="1"/>
    <col min="2825" max="3073" width="9.1796875" style="2"/>
    <col min="3074" max="3074" width="41.453125" style="2" customWidth="1"/>
    <col min="3075" max="3079" width="16.7265625" style="2" customWidth="1"/>
    <col min="3080" max="3080" width="12.26953125" style="2" customWidth="1"/>
    <col min="3081" max="3329" width="9.1796875" style="2"/>
    <col min="3330" max="3330" width="41.453125" style="2" customWidth="1"/>
    <col min="3331" max="3335" width="16.7265625" style="2" customWidth="1"/>
    <col min="3336" max="3336" width="12.26953125" style="2" customWidth="1"/>
    <col min="3337" max="3585" width="9.1796875" style="2"/>
    <col min="3586" max="3586" width="41.453125" style="2" customWidth="1"/>
    <col min="3587" max="3591" width="16.7265625" style="2" customWidth="1"/>
    <col min="3592" max="3592" width="12.26953125" style="2" customWidth="1"/>
    <col min="3593" max="3841" width="9.1796875" style="2"/>
    <col min="3842" max="3842" width="41.453125" style="2" customWidth="1"/>
    <col min="3843" max="3847" width="16.7265625" style="2" customWidth="1"/>
    <col min="3848" max="3848" width="12.26953125" style="2" customWidth="1"/>
    <col min="3849" max="4097" width="9.1796875" style="2"/>
    <col min="4098" max="4098" width="41.453125" style="2" customWidth="1"/>
    <col min="4099" max="4103" width="16.7265625" style="2" customWidth="1"/>
    <col min="4104" max="4104" width="12.26953125" style="2" customWidth="1"/>
    <col min="4105" max="4353" width="9.1796875" style="2"/>
    <col min="4354" max="4354" width="41.453125" style="2" customWidth="1"/>
    <col min="4355" max="4359" width="16.7265625" style="2" customWidth="1"/>
    <col min="4360" max="4360" width="12.26953125" style="2" customWidth="1"/>
    <col min="4361" max="4609" width="9.1796875" style="2"/>
    <col min="4610" max="4610" width="41.453125" style="2" customWidth="1"/>
    <col min="4611" max="4615" width="16.7265625" style="2" customWidth="1"/>
    <col min="4616" max="4616" width="12.26953125" style="2" customWidth="1"/>
    <col min="4617" max="4865" width="9.1796875" style="2"/>
    <col min="4866" max="4866" width="41.453125" style="2" customWidth="1"/>
    <col min="4867" max="4871" width="16.7265625" style="2" customWidth="1"/>
    <col min="4872" max="4872" width="12.26953125" style="2" customWidth="1"/>
    <col min="4873" max="5121" width="9.1796875" style="2"/>
    <col min="5122" max="5122" width="41.453125" style="2" customWidth="1"/>
    <col min="5123" max="5127" width="16.7265625" style="2" customWidth="1"/>
    <col min="5128" max="5128" width="12.26953125" style="2" customWidth="1"/>
    <col min="5129" max="5377" width="9.1796875" style="2"/>
    <col min="5378" max="5378" width="41.453125" style="2" customWidth="1"/>
    <col min="5379" max="5383" width="16.7265625" style="2" customWidth="1"/>
    <col min="5384" max="5384" width="12.26953125" style="2" customWidth="1"/>
    <col min="5385" max="5633" width="9.1796875" style="2"/>
    <col min="5634" max="5634" width="41.453125" style="2" customWidth="1"/>
    <col min="5635" max="5639" width="16.7265625" style="2" customWidth="1"/>
    <col min="5640" max="5640" width="12.26953125" style="2" customWidth="1"/>
    <col min="5641" max="5889" width="9.1796875" style="2"/>
    <col min="5890" max="5890" width="41.453125" style="2" customWidth="1"/>
    <col min="5891" max="5895" width="16.7265625" style="2" customWidth="1"/>
    <col min="5896" max="5896" width="12.26953125" style="2" customWidth="1"/>
    <col min="5897" max="6145" width="9.1796875" style="2"/>
    <col min="6146" max="6146" width="41.453125" style="2" customWidth="1"/>
    <col min="6147" max="6151" width="16.7265625" style="2" customWidth="1"/>
    <col min="6152" max="6152" width="12.26953125" style="2" customWidth="1"/>
    <col min="6153" max="6401" width="9.1796875" style="2"/>
    <col min="6402" max="6402" width="41.453125" style="2" customWidth="1"/>
    <col min="6403" max="6407" width="16.7265625" style="2" customWidth="1"/>
    <col min="6408" max="6408" width="12.26953125" style="2" customWidth="1"/>
    <col min="6409" max="6657" width="9.1796875" style="2"/>
    <col min="6658" max="6658" width="41.453125" style="2" customWidth="1"/>
    <col min="6659" max="6663" width="16.7265625" style="2" customWidth="1"/>
    <col min="6664" max="6664" width="12.26953125" style="2" customWidth="1"/>
    <col min="6665" max="6913" width="9.1796875" style="2"/>
    <col min="6914" max="6914" width="41.453125" style="2" customWidth="1"/>
    <col min="6915" max="6919" width="16.7265625" style="2" customWidth="1"/>
    <col min="6920" max="6920" width="12.26953125" style="2" customWidth="1"/>
    <col min="6921" max="7169" width="9.1796875" style="2"/>
    <col min="7170" max="7170" width="41.453125" style="2" customWidth="1"/>
    <col min="7171" max="7175" width="16.7265625" style="2" customWidth="1"/>
    <col min="7176" max="7176" width="12.26953125" style="2" customWidth="1"/>
    <col min="7177" max="7425" width="9.1796875" style="2"/>
    <col min="7426" max="7426" width="41.453125" style="2" customWidth="1"/>
    <col min="7427" max="7431" width="16.7265625" style="2" customWidth="1"/>
    <col min="7432" max="7432" width="12.26953125" style="2" customWidth="1"/>
    <col min="7433" max="7681" width="9.1796875" style="2"/>
    <col min="7682" max="7682" width="41.453125" style="2" customWidth="1"/>
    <col min="7683" max="7687" width="16.7265625" style="2" customWidth="1"/>
    <col min="7688" max="7688" width="12.26953125" style="2" customWidth="1"/>
    <col min="7689" max="7937" width="9.1796875" style="2"/>
    <col min="7938" max="7938" width="41.453125" style="2" customWidth="1"/>
    <col min="7939" max="7943" width="16.7265625" style="2" customWidth="1"/>
    <col min="7944" max="7944" width="12.26953125" style="2" customWidth="1"/>
    <col min="7945" max="8193" width="9.1796875" style="2"/>
    <col min="8194" max="8194" width="41.453125" style="2" customWidth="1"/>
    <col min="8195" max="8199" width="16.7265625" style="2" customWidth="1"/>
    <col min="8200" max="8200" width="12.26953125" style="2" customWidth="1"/>
    <col min="8201" max="8449" width="9.1796875" style="2"/>
    <col min="8450" max="8450" width="41.453125" style="2" customWidth="1"/>
    <col min="8451" max="8455" width="16.7265625" style="2" customWidth="1"/>
    <col min="8456" max="8456" width="12.26953125" style="2" customWidth="1"/>
    <col min="8457" max="8705" width="9.1796875" style="2"/>
    <col min="8706" max="8706" width="41.453125" style="2" customWidth="1"/>
    <col min="8707" max="8711" width="16.7265625" style="2" customWidth="1"/>
    <col min="8712" max="8712" width="12.26953125" style="2" customWidth="1"/>
    <col min="8713" max="8961" width="9.1796875" style="2"/>
    <col min="8962" max="8962" width="41.453125" style="2" customWidth="1"/>
    <col min="8963" max="8967" width="16.7265625" style="2" customWidth="1"/>
    <col min="8968" max="8968" width="12.26953125" style="2" customWidth="1"/>
    <col min="8969" max="9217" width="9.1796875" style="2"/>
    <col min="9218" max="9218" width="41.453125" style="2" customWidth="1"/>
    <col min="9219" max="9223" width="16.7265625" style="2" customWidth="1"/>
    <col min="9224" max="9224" width="12.26953125" style="2" customWidth="1"/>
    <col min="9225" max="9473" width="9.1796875" style="2"/>
    <col min="9474" max="9474" width="41.453125" style="2" customWidth="1"/>
    <col min="9475" max="9479" width="16.7265625" style="2" customWidth="1"/>
    <col min="9480" max="9480" width="12.26953125" style="2" customWidth="1"/>
    <col min="9481" max="9729" width="9.1796875" style="2"/>
    <col min="9730" max="9730" width="41.453125" style="2" customWidth="1"/>
    <col min="9731" max="9735" width="16.7265625" style="2" customWidth="1"/>
    <col min="9736" max="9736" width="12.26953125" style="2" customWidth="1"/>
    <col min="9737" max="9985" width="9.1796875" style="2"/>
    <col min="9986" max="9986" width="41.453125" style="2" customWidth="1"/>
    <col min="9987" max="9991" width="16.7265625" style="2" customWidth="1"/>
    <col min="9992" max="9992" width="12.26953125" style="2" customWidth="1"/>
    <col min="9993" max="10241" width="9.1796875" style="2"/>
    <col min="10242" max="10242" width="41.453125" style="2" customWidth="1"/>
    <col min="10243" max="10247" width="16.7265625" style="2" customWidth="1"/>
    <col min="10248" max="10248" width="12.26953125" style="2" customWidth="1"/>
    <col min="10249" max="10497" width="9.1796875" style="2"/>
    <col min="10498" max="10498" width="41.453125" style="2" customWidth="1"/>
    <col min="10499" max="10503" width="16.7265625" style="2" customWidth="1"/>
    <col min="10504" max="10504" width="12.26953125" style="2" customWidth="1"/>
    <col min="10505" max="10753" width="9.1796875" style="2"/>
    <col min="10754" max="10754" width="41.453125" style="2" customWidth="1"/>
    <col min="10755" max="10759" width="16.7265625" style="2" customWidth="1"/>
    <col min="10760" max="10760" width="12.26953125" style="2" customWidth="1"/>
    <col min="10761" max="11009" width="9.1796875" style="2"/>
    <col min="11010" max="11010" width="41.453125" style="2" customWidth="1"/>
    <col min="11011" max="11015" width="16.7265625" style="2" customWidth="1"/>
    <col min="11016" max="11016" width="12.26953125" style="2" customWidth="1"/>
    <col min="11017" max="11265" width="9.1796875" style="2"/>
    <col min="11266" max="11266" width="41.453125" style="2" customWidth="1"/>
    <col min="11267" max="11271" width="16.7265625" style="2" customWidth="1"/>
    <col min="11272" max="11272" width="12.26953125" style="2" customWidth="1"/>
    <col min="11273" max="11521" width="9.1796875" style="2"/>
    <col min="11522" max="11522" width="41.453125" style="2" customWidth="1"/>
    <col min="11523" max="11527" width="16.7265625" style="2" customWidth="1"/>
    <col min="11528" max="11528" width="12.26953125" style="2" customWidth="1"/>
    <col min="11529" max="11777" width="9.1796875" style="2"/>
    <col min="11778" max="11778" width="41.453125" style="2" customWidth="1"/>
    <col min="11779" max="11783" width="16.7265625" style="2" customWidth="1"/>
    <col min="11784" max="11784" width="12.26953125" style="2" customWidth="1"/>
    <col min="11785" max="12033" width="9.1796875" style="2"/>
    <col min="12034" max="12034" width="41.453125" style="2" customWidth="1"/>
    <col min="12035" max="12039" width="16.7265625" style="2" customWidth="1"/>
    <col min="12040" max="12040" width="12.26953125" style="2" customWidth="1"/>
    <col min="12041" max="12289" width="9.1796875" style="2"/>
    <col min="12290" max="12290" width="41.453125" style="2" customWidth="1"/>
    <col min="12291" max="12295" width="16.7265625" style="2" customWidth="1"/>
    <col min="12296" max="12296" width="12.26953125" style="2" customWidth="1"/>
    <col min="12297" max="12545" width="9.1796875" style="2"/>
    <col min="12546" max="12546" width="41.453125" style="2" customWidth="1"/>
    <col min="12547" max="12551" width="16.7265625" style="2" customWidth="1"/>
    <col min="12552" max="12552" width="12.26953125" style="2" customWidth="1"/>
    <col min="12553" max="12801" width="9.1796875" style="2"/>
    <col min="12802" max="12802" width="41.453125" style="2" customWidth="1"/>
    <col min="12803" max="12807" width="16.7265625" style="2" customWidth="1"/>
    <col min="12808" max="12808" width="12.26953125" style="2" customWidth="1"/>
    <col min="12809" max="13057" width="9.1796875" style="2"/>
    <col min="13058" max="13058" width="41.453125" style="2" customWidth="1"/>
    <col min="13059" max="13063" width="16.7265625" style="2" customWidth="1"/>
    <col min="13064" max="13064" width="12.26953125" style="2" customWidth="1"/>
    <col min="13065" max="13313" width="9.1796875" style="2"/>
    <col min="13314" max="13314" width="41.453125" style="2" customWidth="1"/>
    <col min="13315" max="13319" width="16.7265625" style="2" customWidth="1"/>
    <col min="13320" max="13320" width="12.26953125" style="2" customWidth="1"/>
    <col min="13321" max="13569" width="9.1796875" style="2"/>
    <col min="13570" max="13570" width="41.453125" style="2" customWidth="1"/>
    <col min="13571" max="13575" width="16.7265625" style="2" customWidth="1"/>
    <col min="13576" max="13576" width="12.26953125" style="2" customWidth="1"/>
    <col min="13577" max="13825" width="9.1796875" style="2"/>
    <col min="13826" max="13826" width="41.453125" style="2" customWidth="1"/>
    <col min="13827" max="13831" width="16.7265625" style="2" customWidth="1"/>
    <col min="13832" max="13832" width="12.26953125" style="2" customWidth="1"/>
    <col min="13833" max="14081" width="9.1796875" style="2"/>
    <col min="14082" max="14082" width="41.453125" style="2" customWidth="1"/>
    <col min="14083" max="14087" width="16.7265625" style="2" customWidth="1"/>
    <col min="14088" max="14088" width="12.26953125" style="2" customWidth="1"/>
    <col min="14089" max="14337" width="9.1796875" style="2"/>
    <col min="14338" max="14338" width="41.453125" style="2" customWidth="1"/>
    <col min="14339" max="14343" width="16.7265625" style="2" customWidth="1"/>
    <col min="14344" max="14344" width="12.26953125" style="2" customWidth="1"/>
    <col min="14345" max="14593" width="9.1796875" style="2"/>
    <col min="14594" max="14594" width="41.453125" style="2" customWidth="1"/>
    <col min="14595" max="14599" width="16.7265625" style="2" customWidth="1"/>
    <col min="14600" max="14600" width="12.26953125" style="2" customWidth="1"/>
    <col min="14601" max="14849" width="9.1796875" style="2"/>
    <col min="14850" max="14850" width="41.453125" style="2" customWidth="1"/>
    <col min="14851" max="14855" width="16.7265625" style="2" customWidth="1"/>
    <col min="14856" max="14856" width="12.26953125" style="2" customWidth="1"/>
    <col min="14857" max="15105" width="9.1796875" style="2"/>
    <col min="15106" max="15106" width="41.453125" style="2" customWidth="1"/>
    <col min="15107" max="15111" width="16.7265625" style="2" customWidth="1"/>
    <col min="15112" max="15112" width="12.26953125" style="2" customWidth="1"/>
    <col min="15113" max="15361" width="9.1796875" style="2"/>
    <col min="15362" max="15362" width="41.453125" style="2" customWidth="1"/>
    <col min="15363" max="15367" width="16.7265625" style="2" customWidth="1"/>
    <col min="15368" max="15368" width="12.26953125" style="2" customWidth="1"/>
    <col min="15369" max="15617" width="9.1796875" style="2"/>
    <col min="15618" max="15618" width="41.453125" style="2" customWidth="1"/>
    <col min="15619" max="15623" width="16.7265625" style="2" customWidth="1"/>
    <col min="15624" max="15624" width="12.26953125" style="2" customWidth="1"/>
    <col min="15625" max="15873" width="9.1796875" style="2"/>
    <col min="15874" max="15874" width="41.453125" style="2" customWidth="1"/>
    <col min="15875" max="15879" width="16.7265625" style="2" customWidth="1"/>
    <col min="15880" max="15880" width="12.26953125" style="2" customWidth="1"/>
    <col min="15881" max="16129" width="9.1796875" style="2"/>
    <col min="16130" max="16130" width="41.453125" style="2" customWidth="1"/>
    <col min="16131" max="16135" width="16.7265625" style="2" customWidth="1"/>
    <col min="16136" max="16136" width="12.26953125" style="2" customWidth="1"/>
    <col min="16137" max="16384" width="9.1796875" style="2"/>
  </cols>
  <sheetData>
    <row r="1" spans="1:11" ht="18.75" customHeight="1" x14ac:dyDescent="0.35">
      <c r="G1" s="12" t="s">
        <v>8</v>
      </c>
      <c r="H1" s="16">
        <v>44531</v>
      </c>
    </row>
    <row r="2" spans="1:11" ht="18.75" customHeight="1" x14ac:dyDescent="0.35">
      <c r="G2" s="12"/>
      <c r="H2" s="16"/>
    </row>
    <row r="3" spans="1:11" s="25" customFormat="1" ht="22.5" customHeight="1" x14ac:dyDescent="0.35">
      <c r="A3" s="161" t="s">
        <v>76</v>
      </c>
      <c r="B3" s="162"/>
      <c r="C3" s="162"/>
      <c r="D3" s="162"/>
      <c r="E3" s="162"/>
      <c r="F3" s="162"/>
      <c r="G3" s="162"/>
      <c r="H3" s="24"/>
      <c r="I3" s="24"/>
    </row>
    <row r="4" spans="1:11" ht="14.25" customHeight="1" x14ac:dyDescent="0.35">
      <c r="A4" s="163" t="s">
        <v>30</v>
      </c>
      <c r="B4" s="163"/>
      <c r="C4" s="163"/>
      <c r="D4" s="163"/>
      <c r="E4" s="163"/>
      <c r="F4" s="163"/>
      <c r="G4" s="163"/>
    </row>
    <row r="5" spans="1:11" ht="25.5" customHeight="1" x14ac:dyDescent="0.35">
      <c r="A5" s="26"/>
      <c r="B5" s="26"/>
      <c r="C5" s="26"/>
      <c r="D5" s="26"/>
      <c r="E5" s="26"/>
      <c r="F5" s="26"/>
      <c r="G5" s="26"/>
    </row>
    <row r="6" spans="1:11" ht="15" customHeight="1" x14ac:dyDescent="0.35">
      <c r="A6" s="155" t="s">
        <v>44</v>
      </c>
      <c r="B6" s="156"/>
      <c r="C6" s="156"/>
      <c r="D6" s="156"/>
      <c r="E6" s="156"/>
      <c r="F6" s="156"/>
      <c r="G6" s="156"/>
      <c r="H6" s="68"/>
      <c r="I6" s="68"/>
    </row>
    <row r="7" spans="1:11" ht="15" customHeight="1" x14ac:dyDescent="0.35">
      <c r="A7" s="155" t="s">
        <v>82</v>
      </c>
      <c r="B7" s="156"/>
      <c r="C7" s="156"/>
      <c r="D7" s="156"/>
      <c r="E7" s="156"/>
      <c r="F7" s="156"/>
      <c r="G7" s="156"/>
      <c r="H7" s="68"/>
      <c r="I7" s="68"/>
    </row>
    <row r="8" spans="1:11" ht="26.25" customHeight="1" x14ac:dyDescent="0.35">
      <c r="A8" s="155" t="s">
        <v>83</v>
      </c>
      <c r="B8" s="156"/>
      <c r="C8" s="156"/>
      <c r="D8" s="156"/>
      <c r="E8" s="156"/>
      <c r="F8" s="156"/>
      <c r="G8" s="156"/>
      <c r="H8" s="68"/>
      <c r="I8" s="68"/>
    </row>
    <row r="9" spans="1:11" ht="15" customHeight="1" x14ac:dyDescent="0.35">
      <c r="A9" s="155" t="s">
        <v>48</v>
      </c>
      <c r="B9" s="156"/>
      <c r="C9" s="156"/>
      <c r="D9" s="156"/>
      <c r="E9" s="156"/>
      <c r="F9" s="156"/>
      <c r="G9" s="156"/>
      <c r="H9" s="68"/>
      <c r="I9" s="68"/>
    </row>
    <row r="10" spans="1:11" ht="15" customHeight="1" x14ac:dyDescent="0.35">
      <c r="A10" s="155" t="s">
        <v>42</v>
      </c>
      <c r="B10" s="156"/>
      <c r="C10" s="156"/>
      <c r="D10" s="156"/>
      <c r="E10" s="156"/>
      <c r="F10" s="156"/>
      <c r="G10" s="156"/>
      <c r="H10" s="157"/>
      <c r="I10" s="68"/>
    </row>
    <row r="11" spans="1:11" ht="15" customHeight="1" x14ac:dyDescent="0.35">
      <c r="A11" s="155"/>
      <c r="B11" s="156"/>
      <c r="C11" s="156"/>
      <c r="D11" s="156"/>
      <c r="E11" s="156"/>
      <c r="F11" s="156"/>
      <c r="G11" s="156"/>
      <c r="H11" s="157"/>
      <c r="I11" s="22"/>
    </row>
    <row r="13" spans="1:11" x14ac:dyDescent="0.35">
      <c r="A13" s="158"/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1" ht="46.5" customHeight="1" x14ac:dyDescent="0.35">
      <c r="A14" s="113" t="s">
        <v>0</v>
      </c>
      <c r="B14" s="114" t="s">
        <v>1</v>
      </c>
      <c r="C14" s="114" t="s">
        <v>23</v>
      </c>
      <c r="D14" s="72" t="s">
        <v>36</v>
      </c>
      <c r="E14" s="115" t="s">
        <v>84</v>
      </c>
      <c r="F14" s="116" t="s">
        <v>29</v>
      </c>
      <c r="G14" s="115" t="s">
        <v>22</v>
      </c>
      <c r="I14" s="4"/>
      <c r="J14" s="5"/>
    </row>
    <row r="15" spans="1:11" ht="15" customHeight="1" x14ac:dyDescent="0.35">
      <c r="A15" s="117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49999999999999" customHeight="1" x14ac:dyDescent="0.35">
      <c r="A16" s="159" t="s">
        <v>31</v>
      </c>
      <c r="B16" s="30" t="s">
        <v>4</v>
      </c>
      <c r="C16" s="55">
        <v>253198</v>
      </c>
      <c r="D16" s="55">
        <v>2497188</v>
      </c>
      <c r="E16" s="87">
        <v>9.86</v>
      </c>
      <c r="F16" s="31">
        <v>4.0199999999999996</v>
      </c>
      <c r="G16" s="118">
        <v>3.54</v>
      </c>
    </row>
    <row r="17" spans="1:15" ht="20.149999999999999" customHeight="1" x14ac:dyDescent="0.35">
      <c r="A17" s="160"/>
      <c r="B17" s="32" t="s">
        <v>6</v>
      </c>
      <c r="C17" s="55">
        <v>3046486</v>
      </c>
      <c r="D17" s="55">
        <v>27678745</v>
      </c>
      <c r="E17" s="87">
        <v>9.09</v>
      </c>
      <c r="F17" s="121">
        <v>3.89</v>
      </c>
      <c r="G17" s="87">
        <v>3.45</v>
      </c>
    </row>
    <row r="18" spans="1:15" ht="20.149999999999999" customHeight="1" x14ac:dyDescent="0.35">
      <c r="A18" s="159" t="s">
        <v>28</v>
      </c>
      <c r="B18" s="30" t="s">
        <v>4</v>
      </c>
      <c r="C18" s="55">
        <v>32045</v>
      </c>
      <c r="D18" s="52" t="s">
        <v>5</v>
      </c>
      <c r="E18" s="33" t="s">
        <v>5</v>
      </c>
      <c r="F18" s="121">
        <v>4.04</v>
      </c>
      <c r="G18" s="87">
        <v>3.57</v>
      </c>
    </row>
    <row r="19" spans="1:15" ht="20.149999999999999" customHeight="1" x14ac:dyDescent="0.35">
      <c r="A19" s="160"/>
      <c r="B19" s="32" t="s">
        <v>6</v>
      </c>
      <c r="C19" s="55">
        <v>387389</v>
      </c>
      <c r="D19" s="119" t="s">
        <v>5</v>
      </c>
      <c r="E19" s="120" t="s">
        <v>5</v>
      </c>
      <c r="F19" s="121">
        <v>3.92</v>
      </c>
      <c r="G19" s="87">
        <v>3.49</v>
      </c>
    </row>
    <row r="20" spans="1:15" ht="19.5" customHeight="1" x14ac:dyDescent="0.35">
      <c r="A20" s="154"/>
      <c r="B20" s="154"/>
      <c r="C20" s="154"/>
      <c r="D20" s="154"/>
      <c r="E20" s="154"/>
      <c r="F20" s="154"/>
      <c r="G20" s="154"/>
      <c r="O20" s="38"/>
    </row>
    <row r="21" spans="1:15" x14ac:dyDescent="0.35">
      <c r="A21" s="2" t="s">
        <v>33</v>
      </c>
      <c r="O21" s="38"/>
    </row>
    <row r="22" spans="1:15" x14ac:dyDescent="0.35">
      <c r="O22" s="38"/>
    </row>
    <row r="23" spans="1:15" x14ac:dyDescent="0.35">
      <c r="O23" s="38"/>
    </row>
    <row r="24" spans="1:15" x14ac:dyDescent="0.35">
      <c r="O24" s="38"/>
    </row>
    <row r="25" spans="1:15" x14ac:dyDescent="0.35">
      <c r="F25" s="11"/>
    </row>
    <row r="26" spans="1:15" x14ac:dyDescent="0.35">
      <c r="B26" s="5"/>
      <c r="C26" s="15"/>
      <c r="D26" s="15"/>
      <c r="E26" s="81"/>
      <c r="F26" s="5"/>
    </row>
    <row r="27" spans="1:15" x14ac:dyDescent="0.35">
      <c r="C27" s="6"/>
      <c r="D27" s="6"/>
      <c r="E27" s="18"/>
    </row>
    <row r="28" spans="1:15" x14ac:dyDescent="0.35">
      <c r="C28" s="47"/>
      <c r="D28" s="6"/>
      <c r="E28" s="6"/>
    </row>
    <row r="35" spans="1:1" ht="16" x14ac:dyDescent="0.5">
      <c r="A35" s="78" t="s">
        <v>45</v>
      </c>
    </row>
    <row r="36" spans="1:1" ht="16" x14ac:dyDescent="0.5">
      <c r="A36" s="78" t="s">
        <v>46</v>
      </c>
    </row>
    <row r="37" spans="1:1" ht="16" x14ac:dyDescent="0.5">
      <c r="A37" s="78" t="s">
        <v>47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45" sqref="A45"/>
    </sheetView>
  </sheetViews>
  <sheetFormatPr defaultRowHeight="14.5" x14ac:dyDescent="0.3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7" sqref="A87"/>
    </sheetView>
  </sheetViews>
  <sheetFormatPr defaultRowHeight="14.5" x14ac:dyDescent="0.35"/>
  <cols>
    <col min="1" max="1" width="7.26953125" style="2" customWidth="1"/>
    <col min="2" max="2" width="13.453125" style="2" customWidth="1"/>
    <col min="3" max="13" width="15.7265625" style="2" customWidth="1"/>
    <col min="14" max="14" width="5.81640625" style="2" customWidth="1"/>
    <col min="15" max="15" width="16.1796875" style="2" customWidth="1"/>
    <col min="16" max="16" width="21.453125" style="2" customWidth="1"/>
    <col min="17" max="17" width="19" style="2" customWidth="1"/>
    <col min="18" max="18" width="9.1796875" style="2"/>
    <col min="19" max="19" width="10" style="2" bestFit="1" customWidth="1"/>
    <col min="20" max="20" width="9.1796875" style="2"/>
    <col min="21" max="21" width="10" style="2" bestFit="1" customWidth="1"/>
    <col min="22" max="260" width="9.1796875" style="2"/>
    <col min="261" max="261" width="10" style="2" customWidth="1"/>
    <col min="262" max="262" width="13.453125" style="2" customWidth="1"/>
    <col min="263" max="269" width="15.7265625" style="2" customWidth="1"/>
    <col min="270" max="270" width="5.81640625" style="2" customWidth="1"/>
    <col min="271" max="271" width="6.26953125" style="2" customWidth="1"/>
    <col min="272" max="272" width="21.453125" style="2" customWidth="1"/>
    <col min="273" max="516" width="9.1796875" style="2"/>
    <col min="517" max="517" width="10" style="2" customWidth="1"/>
    <col min="518" max="518" width="13.453125" style="2" customWidth="1"/>
    <col min="519" max="525" width="15.7265625" style="2" customWidth="1"/>
    <col min="526" max="526" width="5.81640625" style="2" customWidth="1"/>
    <col min="527" max="527" width="6.26953125" style="2" customWidth="1"/>
    <col min="528" max="528" width="21.453125" style="2" customWidth="1"/>
    <col min="529" max="772" width="9.1796875" style="2"/>
    <col min="773" max="773" width="10" style="2" customWidth="1"/>
    <col min="774" max="774" width="13.453125" style="2" customWidth="1"/>
    <col min="775" max="781" width="15.7265625" style="2" customWidth="1"/>
    <col min="782" max="782" width="5.81640625" style="2" customWidth="1"/>
    <col min="783" max="783" width="6.26953125" style="2" customWidth="1"/>
    <col min="784" max="784" width="21.453125" style="2" customWidth="1"/>
    <col min="785" max="1028" width="9.1796875" style="2"/>
    <col min="1029" max="1029" width="10" style="2" customWidth="1"/>
    <col min="1030" max="1030" width="13.453125" style="2" customWidth="1"/>
    <col min="1031" max="1037" width="15.7265625" style="2" customWidth="1"/>
    <col min="1038" max="1038" width="5.81640625" style="2" customWidth="1"/>
    <col min="1039" max="1039" width="6.26953125" style="2" customWidth="1"/>
    <col min="1040" max="1040" width="21.453125" style="2" customWidth="1"/>
    <col min="1041" max="1284" width="9.1796875" style="2"/>
    <col min="1285" max="1285" width="10" style="2" customWidth="1"/>
    <col min="1286" max="1286" width="13.453125" style="2" customWidth="1"/>
    <col min="1287" max="1293" width="15.7265625" style="2" customWidth="1"/>
    <col min="1294" max="1294" width="5.81640625" style="2" customWidth="1"/>
    <col min="1295" max="1295" width="6.26953125" style="2" customWidth="1"/>
    <col min="1296" max="1296" width="21.453125" style="2" customWidth="1"/>
    <col min="1297" max="1540" width="9.1796875" style="2"/>
    <col min="1541" max="1541" width="10" style="2" customWidth="1"/>
    <col min="1542" max="1542" width="13.453125" style="2" customWidth="1"/>
    <col min="1543" max="1549" width="15.7265625" style="2" customWidth="1"/>
    <col min="1550" max="1550" width="5.81640625" style="2" customWidth="1"/>
    <col min="1551" max="1551" width="6.26953125" style="2" customWidth="1"/>
    <col min="1552" max="1552" width="21.453125" style="2" customWidth="1"/>
    <col min="1553" max="1796" width="9.1796875" style="2"/>
    <col min="1797" max="1797" width="10" style="2" customWidth="1"/>
    <col min="1798" max="1798" width="13.453125" style="2" customWidth="1"/>
    <col min="1799" max="1805" width="15.7265625" style="2" customWidth="1"/>
    <col min="1806" max="1806" width="5.81640625" style="2" customWidth="1"/>
    <col min="1807" max="1807" width="6.26953125" style="2" customWidth="1"/>
    <col min="1808" max="1808" width="21.453125" style="2" customWidth="1"/>
    <col min="1809" max="2052" width="9.1796875" style="2"/>
    <col min="2053" max="2053" width="10" style="2" customWidth="1"/>
    <col min="2054" max="2054" width="13.453125" style="2" customWidth="1"/>
    <col min="2055" max="2061" width="15.7265625" style="2" customWidth="1"/>
    <col min="2062" max="2062" width="5.81640625" style="2" customWidth="1"/>
    <col min="2063" max="2063" width="6.26953125" style="2" customWidth="1"/>
    <col min="2064" max="2064" width="21.453125" style="2" customWidth="1"/>
    <col min="2065" max="2308" width="9.1796875" style="2"/>
    <col min="2309" max="2309" width="10" style="2" customWidth="1"/>
    <col min="2310" max="2310" width="13.453125" style="2" customWidth="1"/>
    <col min="2311" max="2317" width="15.7265625" style="2" customWidth="1"/>
    <col min="2318" max="2318" width="5.81640625" style="2" customWidth="1"/>
    <col min="2319" max="2319" width="6.26953125" style="2" customWidth="1"/>
    <col min="2320" max="2320" width="21.453125" style="2" customWidth="1"/>
    <col min="2321" max="2564" width="9.1796875" style="2"/>
    <col min="2565" max="2565" width="10" style="2" customWidth="1"/>
    <col min="2566" max="2566" width="13.453125" style="2" customWidth="1"/>
    <col min="2567" max="2573" width="15.7265625" style="2" customWidth="1"/>
    <col min="2574" max="2574" width="5.81640625" style="2" customWidth="1"/>
    <col min="2575" max="2575" width="6.26953125" style="2" customWidth="1"/>
    <col min="2576" max="2576" width="21.453125" style="2" customWidth="1"/>
    <col min="2577" max="2820" width="9.1796875" style="2"/>
    <col min="2821" max="2821" width="10" style="2" customWidth="1"/>
    <col min="2822" max="2822" width="13.453125" style="2" customWidth="1"/>
    <col min="2823" max="2829" width="15.7265625" style="2" customWidth="1"/>
    <col min="2830" max="2830" width="5.81640625" style="2" customWidth="1"/>
    <col min="2831" max="2831" width="6.26953125" style="2" customWidth="1"/>
    <col min="2832" max="2832" width="21.453125" style="2" customWidth="1"/>
    <col min="2833" max="3076" width="9.1796875" style="2"/>
    <col min="3077" max="3077" width="10" style="2" customWidth="1"/>
    <col min="3078" max="3078" width="13.453125" style="2" customWidth="1"/>
    <col min="3079" max="3085" width="15.7265625" style="2" customWidth="1"/>
    <col min="3086" max="3086" width="5.81640625" style="2" customWidth="1"/>
    <col min="3087" max="3087" width="6.26953125" style="2" customWidth="1"/>
    <col min="3088" max="3088" width="21.453125" style="2" customWidth="1"/>
    <col min="3089" max="3332" width="9.1796875" style="2"/>
    <col min="3333" max="3333" width="10" style="2" customWidth="1"/>
    <col min="3334" max="3334" width="13.453125" style="2" customWidth="1"/>
    <col min="3335" max="3341" width="15.7265625" style="2" customWidth="1"/>
    <col min="3342" max="3342" width="5.81640625" style="2" customWidth="1"/>
    <col min="3343" max="3343" width="6.26953125" style="2" customWidth="1"/>
    <col min="3344" max="3344" width="21.453125" style="2" customWidth="1"/>
    <col min="3345" max="3588" width="9.1796875" style="2"/>
    <col min="3589" max="3589" width="10" style="2" customWidth="1"/>
    <col min="3590" max="3590" width="13.453125" style="2" customWidth="1"/>
    <col min="3591" max="3597" width="15.7265625" style="2" customWidth="1"/>
    <col min="3598" max="3598" width="5.81640625" style="2" customWidth="1"/>
    <col min="3599" max="3599" width="6.26953125" style="2" customWidth="1"/>
    <col min="3600" max="3600" width="21.453125" style="2" customWidth="1"/>
    <col min="3601" max="3844" width="9.1796875" style="2"/>
    <col min="3845" max="3845" width="10" style="2" customWidth="1"/>
    <col min="3846" max="3846" width="13.453125" style="2" customWidth="1"/>
    <col min="3847" max="3853" width="15.7265625" style="2" customWidth="1"/>
    <col min="3854" max="3854" width="5.81640625" style="2" customWidth="1"/>
    <col min="3855" max="3855" width="6.26953125" style="2" customWidth="1"/>
    <col min="3856" max="3856" width="21.453125" style="2" customWidth="1"/>
    <col min="3857" max="4100" width="9.1796875" style="2"/>
    <col min="4101" max="4101" width="10" style="2" customWidth="1"/>
    <col min="4102" max="4102" width="13.453125" style="2" customWidth="1"/>
    <col min="4103" max="4109" width="15.7265625" style="2" customWidth="1"/>
    <col min="4110" max="4110" width="5.81640625" style="2" customWidth="1"/>
    <col min="4111" max="4111" width="6.26953125" style="2" customWidth="1"/>
    <col min="4112" max="4112" width="21.453125" style="2" customWidth="1"/>
    <col min="4113" max="4356" width="9.1796875" style="2"/>
    <col min="4357" max="4357" width="10" style="2" customWidth="1"/>
    <col min="4358" max="4358" width="13.453125" style="2" customWidth="1"/>
    <col min="4359" max="4365" width="15.7265625" style="2" customWidth="1"/>
    <col min="4366" max="4366" width="5.81640625" style="2" customWidth="1"/>
    <col min="4367" max="4367" width="6.26953125" style="2" customWidth="1"/>
    <col min="4368" max="4368" width="21.453125" style="2" customWidth="1"/>
    <col min="4369" max="4612" width="9.1796875" style="2"/>
    <col min="4613" max="4613" width="10" style="2" customWidth="1"/>
    <col min="4614" max="4614" width="13.453125" style="2" customWidth="1"/>
    <col min="4615" max="4621" width="15.7265625" style="2" customWidth="1"/>
    <col min="4622" max="4622" width="5.81640625" style="2" customWidth="1"/>
    <col min="4623" max="4623" width="6.26953125" style="2" customWidth="1"/>
    <col min="4624" max="4624" width="21.453125" style="2" customWidth="1"/>
    <col min="4625" max="4868" width="9.1796875" style="2"/>
    <col min="4869" max="4869" width="10" style="2" customWidth="1"/>
    <col min="4870" max="4870" width="13.453125" style="2" customWidth="1"/>
    <col min="4871" max="4877" width="15.7265625" style="2" customWidth="1"/>
    <col min="4878" max="4878" width="5.81640625" style="2" customWidth="1"/>
    <col min="4879" max="4879" width="6.26953125" style="2" customWidth="1"/>
    <col min="4880" max="4880" width="21.453125" style="2" customWidth="1"/>
    <col min="4881" max="5124" width="9.1796875" style="2"/>
    <col min="5125" max="5125" width="10" style="2" customWidth="1"/>
    <col min="5126" max="5126" width="13.453125" style="2" customWidth="1"/>
    <col min="5127" max="5133" width="15.7265625" style="2" customWidth="1"/>
    <col min="5134" max="5134" width="5.81640625" style="2" customWidth="1"/>
    <col min="5135" max="5135" width="6.26953125" style="2" customWidth="1"/>
    <col min="5136" max="5136" width="21.453125" style="2" customWidth="1"/>
    <col min="5137" max="5380" width="9.1796875" style="2"/>
    <col min="5381" max="5381" width="10" style="2" customWidth="1"/>
    <col min="5382" max="5382" width="13.453125" style="2" customWidth="1"/>
    <col min="5383" max="5389" width="15.7265625" style="2" customWidth="1"/>
    <col min="5390" max="5390" width="5.81640625" style="2" customWidth="1"/>
    <col min="5391" max="5391" width="6.26953125" style="2" customWidth="1"/>
    <col min="5392" max="5392" width="21.453125" style="2" customWidth="1"/>
    <col min="5393" max="5636" width="9.1796875" style="2"/>
    <col min="5637" max="5637" width="10" style="2" customWidth="1"/>
    <col min="5638" max="5638" width="13.453125" style="2" customWidth="1"/>
    <col min="5639" max="5645" width="15.7265625" style="2" customWidth="1"/>
    <col min="5646" max="5646" width="5.81640625" style="2" customWidth="1"/>
    <col min="5647" max="5647" width="6.26953125" style="2" customWidth="1"/>
    <col min="5648" max="5648" width="21.453125" style="2" customWidth="1"/>
    <col min="5649" max="5892" width="9.1796875" style="2"/>
    <col min="5893" max="5893" width="10" style="2" customWidth="1"/>
    <col min="5894" max="5894" width="13.453125" style="2" customWidth="1"/>
    <col min="5895" max="5901" width="15.7265625" style="2" customWidth="1"/>
    <col min="5902" max="5902" width="5.81640625" style="2" customWidth="1"/>
    <col min="5903" max="5903" width="6.26953125" style="2" customWidth="1"/>
    <col min="5904" max="5904" width="21.453125" style="2" customWidth="1"/>
    <col min="5905" max="6148" width="9.1796875" style="2"/>
    <col min="6149" max="6149" width="10" style="2" customWidth="1"/>
    <col min="6150" max="6150" width="13.453125" style="2" customWidth="1"/>
    <col min="6151" max="6157" width="15.7265625" style="2" customWidth="1"/>
    <col min="6158" max="6158" width="5.81640625" style="2" customWidth="1"/>
    <col min="6159" max="6159" width="6.26953125" style="2" customWidth="1"/>
    <col min="6160" max="6160" width="21.453125" style="2" customWidth="1"/>
    <col min="6161" max="6404" width="9.1796875" style="2"/>
    <col min="6405" max="6405" width="10" style="2" customWidth="1"/>
    <col min="6406" max="6406" width="13.453125" style="2" customWidth="1"/>
    <col min="6407" max="6413" width="15.7265625" style="2" customWidth="1"/>
    <col min="6414" max="6414" width="5.81640625" style="2" customWidth="1"/>
    <col min="6415" max="6415" width="6.26953125" style="2" customWidth="1"/>
    <col min="6416" max="6416" width="21.453125" style="2" customWidth="1"/>
    <col min="6417" max="6660" width="9.1796875" style="2"/>
    <col min="6661" max="6661" width="10" style="2" customWidth="1"/>
    <col min="6662" max="6662" width="13.453125" style="2" customWidth="1"/>
    <col min="6663" max="6669" width="15.7265625" style="2" customWidth="1"/>
    <col min="6670" max="6670" width="5.81640625" style="2" customWidth="1"/>
    <col min="6671" max="6671" width="6.26953125" style="2" customWidth="1"/>
    <col min="6672" max="6672" width="21.453125" style="2" customWidth="1"/>
    <col min="6673" max="6916" width="9.1796875" style="2"/>
    <col min="6917" max="6917" width="10" style="2" customWidth="1"/>
    <col min="6918" max="6918" width="13.453125" style="2" customWidth="1"/>
    <col min="6919" max="6925" width="15.7265625" style="2" customWidth="1"/>
    <col min="6926" max="6926" width="5.81640625" style="2" customWidth="1"/>
    <col min="6927" max="6927" width="6.26953125" style="2" customWidth="1"/>
    <col min="6928" max="6928" width="21.453125" style="2" customWidth="1"/>
    <col min="6929" max="7172" width="9.1796875" style="2"/>
    <col min="7173" max="7173" width="10" style="2" customWidth="1"/>
    <col min="7174" max="7174" width="13.453125" style="2" customWidth="1"/>
    <col min="7175" max="7181" width="15.7265625" style="2" customWidth="1"/>
    <col min="7182" max="7182" width="5.81640625" style="2" customWidth="1"/>
    <col min="7183" max="7183" width="6.26953125" style="2" customWidth="1"/>
    <col min="7184" max="7184" width="21.453125" style="2" customWidth="1"/>
    <col min="7185" max="7428" width="9.1796875" style="2"/>
    <col min="7429" max="7429" width="10" style="2" customWidth="1"/>
    <col min="7430" max="7430" width="13.453125" style="2" customWidth="1"/>
    <col min="7431" max="7437" width="15.7265625" style="2" customWidth="1"/>
    <col min="7438" max="7438" width="5.81640625" style="2" customWidth="1"/>
    <col min="7439" max="7439" width="6.26953125" style="2" customWidth="1"/>
    <col min="7440" max="7440" width="21.453125" style="2" customWidth="1"/>
    <col min="7441" max="7684" width="9.1796875" style="2"/>
    <col min="7685" max="7685" width="10" style="2" customWidth="1"/>
    <col min="7686" max="7686" width="13.453125" style="2" customWidth="1"/>
    <col min="7687" max="7693" width="15.7265625" style="2" customWidth="1"/>
    <col min="7694" max="7694" width="5.81640625" style="2" customWidth="1"/>
    <col min="7695" max="7695" width="6.26953125" style="2" customWidth="1"/>
    <col min="7696" max="7696" width="21.453125" style="2" customWidth="1"/>
    <col min="7697" max="7940" width="9.1796875" style="2"/>
    <col min="7941" max="7941" width="10" style="2" customWidth="1"/>
    <col min="7942" max="7942" width="13.453125" style="2" customWidth="1"/>
    <col min="7943" max="7949" width="15.7265625" style="2" customWidth="1"/>
    <col min="7950" max="7950" width="5.81640625" style="2" customWidth="1"/>
    <col min="7951" max="7951" width="6.26953125" style="2" customWidth="1"/>
    <col min="7952" max="7952" width="21.453125" style="2" customWidth="1"/>
    <col min="7953" max="8196" width="9.1796875" style="2"/>
    <col min="8197" max="8197" width="10" style="2" customWidth="1"/>
    <col min="8198" max="8198" width="13.453125" style="2" customWidth="1"/>
    <col min="8199" max="8205" width="15.7265625" style="2" customWidth="1"/>
    <col min="8206" max="8206" width="5.81640625" style="2" customWidth="1"/>
    <col min="8207" max="8207" width="6.26953125" style="2" customWidth="1"/>
    <col min="8208" max="8208" width="21.453125" style="2" customWidth="1"/>
    <col min="8209" max="8452" width="9.1796875" style="2"/>
    <col min="8453" max="8453" width="10" style="2" customWidth="1"/>
    <col min="8454" max="8454" width="13.453125" style="2" customWidth="1"/>
    <col min="8455" max="8461" width="15.7265625" style="2" customWidth="1"/>
    <col min="8462" max="8462" width="5.81640625" style="2" customWidth="1"/>
    <col min="8463" max="8463" width="6.26953125" style="2" customWidth="1"/>
    <col min="8464" max="8464" width="21.453125" style="2" customWidth="1"/>
    <col min="8465" max="8708" width="9.1796875" style="2"/>
    <col min="8709" max="8709" width="10" style="2" customWidth="1"/>
    <col min="8710" max="8710" width="13.453125" style="2" customWidth="1"/>
    <col min="8711" max="8717" width="15.7265625" style="2" customWidth="1"/>
    <col min="8718" max="8718" width="5.81640625" style="2" customWidth="1"/>
    <col min="8719" max="8719" width="6.26953125" style="2" customWidth="1"/>
    <col min="8720" max="8720" width="21.453125" style="2" customWidth="1"/>
    <col min="8721" max="8964" width="9.1796875" style="2"/>
    <col min="8965" max="8965" width="10" style="2" customWidth="1"/>
    <col min="8966" max="8966" width="13.453125" style="2" customWidth="1"/>
    <col min="8967" max="8973" width="15.7265625" style="2" customWidth="1"/>
    <col min="8974" max="8974" width="5.81640625" style="2" customWidth="1"/>
    <col min="8975" max="8975" width="6.26953125" style="2" customWidth="1"/>
    <col min="8976" max="8976" width="21.453125" style="2" customWidth="1"/>
    <col min="8977" max="9220" width="9.1796875" style="2"/>
    <col min="9221" max="9221" width="10" style="2" customWidth="1"/>
    <col min="9222" max="9222" width="13.453125" style="2" customWidth="1"/>
    <col min="9223" max="9229" width="15.7265625" style="2" customWidth="1"/>
    <col min="9230" max="9230" width="5.81640625" style="2" customWidth="1"/>
    <col min="9231" max="9231" width="6.26953125" style="2" customWidth="1"/>
    <col min="9232" max="9232" width="21.453125" style="2" customWidth="1"/>
    <col min="9233" max="9476" width="9.1796875" style="2"/>
    <col min="9477" max="9477" width="10" style="2" customWidth="1"/>
    <col min="9478" max="9478" width="13.453125" style="2" customWidth="1"/>
    <col min="9479" max="9485" width="15.7265625" style="2" customWidth="1"/>
    <col min="9486" max="9486" width="5.81640625" style="2" customWidth="1"/>
    <col min="9487" max="9487" width="6.26953125" style="2" customWidth="1"/>
    <col min="9488" max="9488" width="21.453125" style="2" customWidth="1"/>
    <col min="9489" max="9732" width="9.1796875" style="2"/>
    <col min="9733" max="9733" width="10" style="2" customWidth="1"/>
    <col min="9734" max="9734" width="13.453125" style="2" customWidth="1"/>
    <col min="9735" max="9741" width="15.7265625" style="2" customWidth="1"/>
    <col min="9742" max="9742" width="5.81640625" style="2" customWidth="1"/>
    <col min="9743" max="9743" width="6.26953125" style="2" customWidth="1"/>
    <col min="9744" max="9744" width="21.453125" style="2" customWidth="1"/>
    <col min="9745" max="9988" width="9.1796875" style="2"/>
    <col min="9989" max="9989" width="10" style="2" customWidth="1"/>
    <col min="9990" max="9990" width="13.453125" style="2" customWidth="1"/>
    <col min="9991" max="9997" width="15.7265625" style="2" customWidth="1"/>
    <col min="9998" max="9998" width="5.81640625" style="2" customWidth="1"/>
    <col min="9999" max="9999" width="6.26953125" style="2" customWidth="1"/>
    <col min="10000" max="10000" width="21.453125" style="2" customWidth="1"/>
    <col min="10001" max="10244" width="9.1796875" style="2"/>
    <col min="10245" max="10245" width="10" style="2" customWidth="1"/>
    <col min="10246" max="10246" width="13.453125" style="2" customWidth="1"/>
    <col min="10247" max="10253" width="15.7265625" style="2" customWidth="1"/>
    <col min="10254" max="10254" width="5.81640625" style="2" customWidth="1"/>
    <col min="10255" max="10255" width="6.26953125" style="2" customWidth="1"/>
    <col min="10256" max="10256" width="21.453125" style="2" customWidth="1"/>
    <col min="10257" max="10500" width="9.1796875" style="2"/>
    <col min="10501" max="10501" width="10" style="2" customWidth="1"/>
    <col min="10502" max="10502" width="13.453125" style="2" customWidth="1"/>
    <col min="10503" max="10509" width="15.7265625" style="2" customWidth="1"/>
    <col min="10510" max="10510" width="5.81640625" style="2" customWidth="1"/>
    <col min="10511" max="10511" width="6.26953125" style="2" customWidth="1"/>
    <col min="10512" max="10512" width="21.453125" style="2" customWidth="1"/>
    <col min="10513" max="10756" width="9.1796875" style="2"/>
    <col min="10757" max="10757" width="10" style="2" customWidth="1"/>
    <col min="10758" max="10758" width="13.453125" style="2" customWidth="1"/>
    <col min="10759" max="10765" width="15.7265625" style="2" customWidth="1"/>
    <col min="10766" max="10766" width="5.81640625" style="2" customWidth="1"/>
    <col min="10767" max="10767" width="6.26953125" style="2" customWidth="1"/>
    <col min="10768" max="10768" width="21.453125" style="2" customWidth="1"/>
    <col min="10769" max="11012" width="9.1796875" style="2"/>
    <col min="11013" max="11013" width="10" style="2" customWidth="1"/>
    <col min="11014" max="11014" width="13.453125" style="2" customWidth="1"/>
    <col min="11015" max="11021" width="15.7265625" style="2" customWidth="1"/>
    <col min="11022" max="11022" width="5.81640625" style="2" customWidth="1"/>
    <col min="11023" max="11023" width="6.26953125" style="2" customWidth="1"/>
    <col min="11024" max="11024" width="21.453125" style="2" customWidth="1"/>
    <col min="11025" max="11268" width="9.1796875" style="2"/>
    <col min="11269" max="11269" width="10" style="2" customWidth="1"/>
    <col min="11270" max="11270" width="13.453125" style="2" customWidth="1"/>
    <col min="11271" max="11277" width="15.7265625" style="2" customWidth="1"/>
    <col min="11278" max="11278" width="5.81640625" style="2" customWidth="1"/>
    <col min="11279" max="11279" width="6.26953125" style="2" customWidth="1"/>
    <col min="11280" max="11280" width="21.453125" style="2" customWidth="1"/>
    <col min="11281" max="11524" width="9.1796875" style="2"/>
    <col min="11525" max="11525" width="10" style="2" customWidth="1"/>
    <col min="11526" max="11526" width="13.453125" style="2" customWidth="1"/>
    <col min="11527" max="11533" width="15.7265625" style="2" customWidth="1"/>
    <col min="11534" max="11534" width="5.81640625" style="2" customWidth="1"/>
    <col min="11535" max="11535" width="6.26953125" style="2" customWidth="1"/>
    <col min="11536" max="11536" width="21.453125" style="2" customWidth="1"/>
    <col min="11537" max="11780" width="9.1796875" style="2"/>
    <col min="11781" max="11781" width="10" style="2" customWidth="1"/>
    <col min="11782" max="11782" width="13.453125" style="2" customWidth="1"/>
    <col min="11783" max="11789" width="15.7265625" style="2" customWidth="1"/>
    <col min="11790" max="11790" width="5.81640625" style="2" customWidth="1"/>
    <col min="11791" max="11791" width="6.26953125" style="2" customWidth="1"/>
    <col min="11792" max="11792" width="21.453125" style="2" customWidth="1"/>
    <col min="11793" max="12036" width="9.1796875" style="2"/>
    <col min="12037" max="12037" width="10" style="2" customWidth="1"/>
    <col min="12038" max="12038" width="13.453125" style="2" customWidth="1"/>
    <col min="12039" max="12045" width="15.7265625" style="2" customWidth="1"/>
    <col min="12046" max="12046" width="5.81640625" style="2" customWidth="1"/>
    <col min="12047" max="12047" width="6.26953125" style="2" customWidth="1"/>
    <col min="12048" max="12048" width="21.453125" style="2" customWidth="1"/>
    <col min="12049" max="12292" width="9.1796875" style="2"/>
    <col min="12293" max="12293" width="10" style="2" customWidth="1"/>
    <col min="12294" max="12294" width="13.453125" style="2" customWidth="1"/>
    <col min="12295" max="12301" width="15.7265625" style="2" customWidth="1"/>
    <col min="12302" max="12302" width="5.81640625" style="2" customWidth="1"/>
    <col min="12303" max="12303" width="6.26953125" style="2" customWidth="1"/>
    <col min="12304" max="12304" width="21.453125" style="2" customWidth="1"/>
    <col min="12305" max="12548" width="9.1796875" style="2"/>
    <col min="12549" max="12549" width="10" style="2" customWidth="1"/>
    <col min="12550" max="12550" width="13.453125" style="2" customWidth="1"/>
    <col min="12551" max="12557" width="15.7265625" style="2" customWidth="1"/>
    <col min="12558" max="12558" width="5.81640625" style="2" customWidth="1"/>
    <col min="12559" max="12559" width="6.26953125" style="2" customWidth="1"/>
    <col min="12560" max="12560" width="21.453125" style="2" customWidth="1"/>
    <col min="12561" max="12804" width="9.1796875" style="2"/>
    <col min="12805" max="12805" width="10" style="2" customWidth="1"/>
    <col min="12806" max="12806" width="13.453125" style="2" customWidth="1"/>
    <col min="12807" max="12813" width="15.7265625" style="2" customWidth="1"/>
    <col min="12814" max="12814" width="5.81640625" style="2" customWidth="1"/>
    <col min="12815" max="12815" width="6.26953125" style="2" customWidth="1"/>
    <col min="12816" max="12816" width="21.453125" style="2" customWidth="1"/>
    <col min="12817" max="13060" width="9.1796875" style="2"/>
    <col min="13061" max="13061" width="10" style="2" customWidth="1"/>
    <col min="13062" max="13062" width="13.453125" style="2" customWidth="1"/>
    <col min="13063" max="13069" width="15.7265625" style="2" customWidth="1"/>
    <col min="13070" max="13070" width="5.81640625" style="2" customWidth="1"/>
    <col min="13071" max="13071" width="6.26953125" style="2" customWidth="1"/>
    <col min="13072" max="13072" width="21.453125" style="2" customWidth="1"/>
    <col min="13073" max="13316" width="9.1796875" style="2"/>
    <col min="13317" max="13317" width="10" style="2" customWidth="1"/>
    <col min="13318" max="13318" width="13.453125" style="2" customWidth="1"/>
    <col min="13319" max="13325" width="15.7265625" style="2" customWidth="1"/>
    <col min="13326" max="13326" width="5.81640625" style="2" customWidth="1"/>
    <col min="13327" max="13327" width="6.26953125" style="2" customWidth="1"/>
    <col min="13328" max="13328" width="21.453125" style="2" customWidth="1"/>
    <col min="13329" max="13572" width="9.1796875" style="2"/>
    <col min="13573" max="13573" width="10" style="2" customWidth="1"/>
    <col min="13574" max="13574" width="13.453125" style="2" customWidth="1"/>
    <col min="13575" max="13581" width="15.7265625" style="2" customWidth="1"/>
    <col min="13582" max="13582" width="5.81640625" style="2" customWidth="1"/>
    <col min="13583" max="13583" width="6.26953125" style="2" customWidth="1"/>
    <col min="13584" max="13584" width="21.453125" style="2" customWidth="1"/>
    <col min="13585" max="13828" width="9.1796875" style="2"/>
    <col min="13829" max="13829" width="10" style="2" customWidth="1"/>
    <col min="13830" max="13830" width="13.453125" style="2" customWidth="1"/>
    <col min="13831" max="13837" width="15.7265625" style="2" customWidth="1"/>
    <col min="13838" max="13838" width="5.81640625" style="2" customWidth="1"/>
    <col min="13839" max="13839" width="6.26953125" style="2" customWidth="1"/>
    <col min="13840" max="13840" width="21.453125" style="2" customWidth="1"/>
    <col min="13841" max="14084" width="9.1796875" style="2"/>
    <col min="14085" max="14085" width="10" style="2" customWidth="1"/>
    <col min="14086" max="14086" width="13.453125" style="2" customWidth="1"/>
    <col min="14087" max="14093" width="15.7265625" style="2" customWidth="1"/>
    <col min="14094" max="14094" width="5.81640625" style="2" customWidth="1"/>
    <col min="14095" max="14095" width="6.26953125" style="2" customWidth="1"/>
    <col min="14096" max="14096" width="21.453125" style="2" customWidth="1"/>
    <col min="14097" max="14340" width="9.1796875" style="2"/>
    <col min="14341" max="14341" width="10" style="2" customWidth="1"/>
    <col min="14342" max="14342" width="13.453125" style="2" customWidth="1"/>
    <col min="14343" max="14349" width="15.7265625" style="2" customWidth="1"/>
    <col min="14350" max="14350" width="5.81640625" style="2" customWidth="1"/>
    <col min="14351" max="14351" width="6.26953125" style="2" customWidth="1"/>
    <col min="14352" max="14352" width="21.453125" style="2" customWidth="1"/>
    <col min="14353" max="14596" width="9.1796875" style="2"/>
    <col min="14597" max="14597" width="10" style="2" customWidth="1"/>
    <col min="14598" max="14598" width="13.453125" style="2" customWidth="1"/>
    <col min="14599" max="14605" width="15.7265625" style="2" customWidth="1"/>
    <col min="14606" max="14606" width="5.81640625" style="2" customWidth="1"/>
    <col min="14607" max="14607" width="6.26953125" style="2" customWidth="1"/>
    <col min="14608" max="14608" width="21.453125" style="2" customWidth="1"/>
    <col min="14609" max="14852" width="9.1796875" style="2"/>
    <col min="14853" max="14853" width="10" style="2" customWidth="1"/>
    <col min="14854" max="14854" width="13.453125" style="2" customWidth="1"/>
    <col min="14855" max="14861" width="15.7265625" style="2" customWidth="1"/>
    <col min="14862" max="14862" width="5.81640625" style="2" customWidth="1"/>
    <col min="14863" max="14863" width="6.26953125" style="2" customWidth="1"/>
    <col min="14864" max="14864" width="21.453125" style="2" customWidth="1"/>
    <col min="14865" max="15108" width="9.1796875" style="2"/>
    <col min="15109" max="15109" width="10" style="2" customWidth="1"/>
    <col min="15110" max="15110" width="13.453125" style="2" customWidth="1"/>
    <col min="15111" max="15117" width="15.7265625" style="2" customWidth="1"/>
    <col min="15118" max="15118" width="5.81640625" style="2" customWidth="1"/>
    <col min="15119" max="15119" width="6.26953125" style="2" customWidth="1"/>
    <col min="15120" max="15120" width="21.453125" style="2" customWidth="1"/>
    <col min="15121" max="15364" width="9.1796875" style="2"/>
    <col min="15365" max="15365" width="10" style="2" customWidth="1"/>
    <col min="15366" max="15366" width="13.453125" style="2" customWidth="1"/>
    <col min="15367" max="15373" width="15.7265625" style="2" customWidth="1"/>
    <col min="15374" max="15374" width="5.81640625" style="2" customWidth="1"/>
    <col min="15375" max="15375" width="6.26953125" style="2" customWidth="1"/>
    <col min="15376" max="15376" width="21.453125" style="2" customWidth="1"/>
    <col min="15377" max="15620" width="9.1796875" style="2"/>
    <col min="15621" max="15621" width="10" style="2" customWidth="1"/>
    <col min="15622" max="15622" width="13.453125" style="2" customWidth="1"/>
    <col min="15623" max="15629" width="15.7265625" style="2" customWidth="1"/>
    <col min="15630" max="15630" width="5.81640625" style="2" customWidth="1"/>
    <col min="15631" max="15631" width="6.26953125" style="2" customWidth="1"/>
    <col min="15632" max="15632" width="21.453125" style="2" customWidth="1"/>
    <col min="15633" max="15876" width="9.1796875" style="2"/>
    <col min="15877" max="15877" width="10" style="2" customWidth="1"/>
    <col min="15878" max="15878" width="13.453125" style="2" customWidth="1"/>
    <col min="15879" max="15885" width="15.7265625" style="2" customWidth="1"/>
    <col min="15886" max="15886" width="5.81640625" style="2" customWidth="1"/>
    <col min="15887" max="15887" width="6.26953125" style="2" customWidth="1"/>
    <col min="15888" max="15888" width="21.453125" style="2" customWidth="1"/>
    <col min="15889" max="16132" width="9.1796875" style="2"/>
    <col min="16133" max="16133" width="10" style="2" customWidth="1"/>
    <col min="16134" max="16134" width="13.453125" style="2" customWidth="1"/>
    <col min="16135" max="16141" width="15.7265625" style="2" customWidth="1"/>
    <col min="16142" max="16142" width="5.81640625" style="2" customWidth="1"/>
    <col min="16143" max="16143" width="6.26953125" style="2" customWidth="1"/>
    <col min="16144" max="16144" width="21.453125" style="2" customWidth="1"/>
    <col min="16145" max="16384" width="9.1796875" style="2"/>
  </cols>
  <sheetData>
    <row r="1" spans="1:17" ht="42" customHeight="1" x14ac:dyDescent="0.35">
      <c r="A1" s="176" t="s">
        <v>77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8"/>
      <c r="O1" s="8"/>
    </row>
    <row r="2" spans="1:17" ht="24.75" customHeight="1" x14ac:dyDescent="0.35">
      <c r="A2" s="179" t="s">
        <v>30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8"/>
      <c r="O2" s="8"/>
      <c r="P2" s="17"/>
    </row>
    <row r="3" spans="1:17" ht="30" customHeight="1" x14ac:dyDescent="0.35">
      <c r="A3" s="13"/>
      <c r="B3" s="23"/>
      <c r="C3" s="23"/>
      <c r="D3" s="54"/>
      <c r="E3" s="51"/>
      <c r="F3" s="23"/>
      <c r="G3" s="54"/>
      <c r="H3" s="23"/>
      <c r="I3" s="23"/>
      <c r="J3" s="23"/>
      <c r="K3" s="59"/>
      <c r="L3" s="23"/>
      <c r="M3" s="23"/>
      <c r="N3" s="8"/>
      <c r="O3" s="8"/>
      <c r="P3" s="17"/>
    </row>
    <row r="4" spans="1:17" ht="15" customHeight="1" x14ac:dyDescent="0.35">
      <c r="A4" s="155" t="s">
        <v>62</v>
      </c>
      <c r="B4" s="156"/>
      <c r="C4" s="156"/>
      <c r="D4" s="156"/>
      <c r="E4" s="156"/>
      <c r="F4" s="156"/>
      <c r="G4" s="156"/>
      <c r="H4" s="156"/>
      <c r="I4" s="156"/>
      <c r="J4" s="153"/>
      <c r="K4" s="153"/>
      <c r="L4" s="153"/>
      <c r="M4" s="153"/>
    </row>
    <row r="5" spans="1:17" ht="15" customHeight="1" x14ac:dyDescent="0.35">
      <c r="A5" s="155" t="s">
        <v>38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86"/>
    </row>
    <row r="6" spans="1:17" ht="15" customHeight="1" x14ac:dyDescent="0.35">
      <c r="A6" s="155" t="s">
        <v>52</v>
      </c>
      <c r="B6" s="156"/>
      <c r="C6" s="156"/>
      <c r="D6" s="156"/>
      <c r="E6" s="156"/>
      <c r="F6" s="156"/>
      <c r="G6" s="156"/>
      <c r="H6" s="156"/>
      <c r="I6" s="156"/>
      <c r="J6" s="153"/>
      <c r="K6" s="153"/>
      <c r="L6" s="153"/>
      <c r="M6" s="153"/>
    </row>
    <row r="7" spans="1:17" ht="15" customHeight="1" x14ac:dyDescent="0.35">
      <c r="A7" s="155" t="s">
        <v>39</v>
      </c>
      <c r="B7" s="156"/>
      <c r="C7" s="156"/>
      <c r="D7" s="156"/>
      <c r="E7" s="156"/>
      <c r="F7" s="156"/>
      <c r="G7" s="156"/>
      <c r="H7" s="156"/>
      <c r="I7" s="156"/>
      <c r="J7" s="68"/>
      <c r="K7" s="68"/>
      <c r="L7" s="68"/>
      <c r="M7" s="3"/>
    </row>
    <row r="8" spans="1:17" ht="28.5" customHeight="1" x14ac:dyDescent="0.35">
      <c r="A8" s="155" t="s">
        <v>63</v>
      </c>
      <c r="B8" s="156"/>
      <c r="C8" s="156"/>
      <c r="D8" s="156"/>
      <c r="E8" s="156"/>
      <c r="F8" s="156"/>
      <c r="G8" s="156"/>
      <c r="H8" s="156"/>
      <c r="I8" s="156"/>
      <c r="J8" s="157"/>
      <c r="K8" s="157"/>
      <c r="L8" s="157"/>
      <c r="M8" s="3"/>
    </row>
    <row r="9" spans="1:17" ht="15.5" x14ac:dyDescent="0.35">
      <c r="B9" s="23"/>
      <c r="C9" s="23"/>
      <c r="D9" s="54"/>
      <c r="E9" s="51"/>
      <c r="F9" s="23"/>
      <c r="G9" s="54"/>
      <c r="H9" s="23"/>
      <c r="I9" s="23"/>
      <c r="J9" s="23"/>
      <c r="K9" s="59"/>
      <c r="L9" s="23"/>
      <c r="M9" s="23"/>
      <c r="N9" s="8"/>
      <c r="O9" s="8"/>
      <c r="P9" s="17"/>
    </row>
    <row r="10" spans="1:17" ht="15.5" x14ac:dyDescent="0.35">
      <c r="A10" s="13"/>
      <c r="B10" s="23"/>
      <c r="C10" s="23"/>
      <c r="D10" s="54"/>
      <c r="E10" s="51"/>
      <c r="F10" s="23"/>
      <c r="G10" s="54"/>
      <c r="H10" s="23"/>
      <c r="I10" s="23"/>
      <c r="J10" s="23"/>
      <c r="K10" s="59"/>
      <c r="L10" s="23"/>
      <c r="M10" s="23"/>
      <c r="N10" s="8"/>
      <c r="O10" s="8"/>
      <c r="P10" s="17"/>
    </row>
    <row r="11" spans="1:17" ht="15.5" x14ac:dyDescent="0.35">
      <c r="A11" s="177" t="s">
        <v>64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1:17" x14ac:dyDescent="0.35">
      <c r="A12" s="178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</row>
    <row r="13" spans="1:17" ht="19" customHeight="1" x14ac:dyDescent="0.35">
      <c r="A13" s="165" t="s">
        <v>9</v>
      </c>
      <c r="B13" s="165" t="s">
        <v>7</v>
      </c>
      <c r="C13" s="182" t="s">
        <v>32</v>
      </c>
      <c r="D13" s="183"/>
      <c r="E13" s="184"/>
      <c r="F13" s="185"/>
      <c r="G13" s="185"/>
      <c r="H13" s="186"/>
      <c r="I13" s="186"/>
      <c r="J13" s="185" t="s">
        <v>27</v>
      </c>
      <c r="K13" s="185"/>
      <c r="L13" s="187"/>
      <c r="M13" s="188"/>
    </row>
    <row r="14" spans="1:17" ht="76.5" customHeight="1" x14ac:dyDescent="0.35">
      <c r="A14" s="166"/>
      <c r="B14" s="167"/>
      <c r="C14" s="72" t="s">
        <v>24</v>
      </c>
      <c r="D14" s="110" t="s">
        <v>49</v>
      </c>
      <c r="E14" s="72" t="s">
        <v>36</v>
      </c>
      <c r="F14" s="69" t="s">
        <v>43</v>
      </c>
      <c r="G14" s="110" t="s">
        <v>50</v>
      </c>
      <c r="H14" s="69" t="s">
        <v>25</v>
      </c>
      <c r="I14" s="70" t="s">
        <v>26</v>
      </c>
      <c r="J14" s="77" t="s">
        <v>24</v>
      </c>
      <c r="K14" s="110" t="s">
        <v>51</v>
      </c>
      <c r="L14" s="69" t="s">
        <v>25</v>
      </c>
      <c r="M14" s="72" t="s">
        <v>26</v>
      </c>
      <c r="P14" s="5"/>
      <c r="Q14" s="48"/>
    </row>
    <row r="15" spans="1:17" x14ac:dyDescent="0.35">
      <c r="A15" s="107">
        <v>2021</v>
      </c>
      <c r="B15" s="61" t="s">
        <v>10</v>
      </c>
      <c r="C15" s="34">
        <v>255547</v>
      </c>
      <c r="D15" s="111">
        <v>0</v>
      </c>
      <c r="E15" s="34">
        <v>2249634</v>
      </c>
      <c r="F15" s="40">
        <v>8.8000000000000007</v>
      </c>
      <c r="G15" s="111">
        <v>0</v>
      </c>
      <c r="H15" s="40">
        <v>4.01</v>
      </c>
      <c r="I15" s="45">
        <v>3.51</v>
      </c>
      <c r="J15" s="67">
        <v>33164</v>
      </c>
      <c r="K15" s="111">
        <v>0</v>
      </c>
      <c r="L15" s="64">
        <v>4.07</v>
      </c>
      <c r="M15" s="108">
        <v>3.57</v>
      </c>
      <c r="N15" s="10"/>
      <c r="O15" s="74"/>
      <c r="P15" s="95"/>
      <c r="Q15" s="41"/>
    </row>
    <row r="16" spans="1:17" x14ac:dyDescent="0.35">
      <c r="A16" s="107">
        <v>2021</v>
      </c>
      <c r="B16" s="61" t="s">
        <v>11</v>
      </c>
      <c r="C16" s="34">
        <v>234166</v>
      </c>
      <c r="D16" s="112">
        <f t="shared" ref="D16:D26" si="0">C16/C15-1</f>
        <v>-8.366758365388749E-2</v>
      </c>
      <c r="E16" s="34">
        <v>2066316</v>
      </c>
      <c r="F16" s="40">
        <v>8.82</v>
      </c>
      <c r="G16" s="112">
        <f>F16/F15-1</f>
        <v>2.2727272727272041E-3</v>
      </c>
      <c r="H16" s="40">
        <v>3.99</v>
      </c>
      <c r="I16" s="45">
        <v>3.5</v>
      </c>
      <c r="J16" s="67">
        <v>30033</v>
      </c>
      <c r="K16" s="111">
        <f t="shared" ref="K16:K26" si="1">J16/J15-1</f>
        <v>-9.4409600771921398E-2</v>
      </c>
      <c r="L16" s="65">
        <v>4.0199999999999996</v>
      </c>
      <c r="M16" s="108">
        <v>3.54</v>
      </c>
      <c r="N16" s="10"/>
      <c r="O16" s="74"/>
      <c r="P16" s="95"/>
      <c r="Q16" s="41"/>
    </row>
    <row r="17" spans="1:260" x14ac:dyDescent="0.35">
      <c r="A17" s="107">
        <v>2021</v>
      </c>
      <c r="B17" s="61" t="s">
        <v>12</v>
      </c>
      <c r="C17" s="34">
        <v>264511</v>
      </c>
      <c r="D17" s="112">
        <f t="shared" si="0"/>
        <v>0.1295875575446479</v>
      </c>
      <c r="E17" s="34">
        <v>2339423</v>
      </c>
      <c r="F17" s="40">
        <v>8.84</v>
      </c>
      <c r="G17" s="112">
        <f>F17/F16-1</f>
        <v>2.2675736961450532E-3</v>
      </c>
      <c r="H17" s="40">
        <v>3.95</v>
      </c>
      <c r="I17" s="45">
        <v>3.48</v>
      </c>
      <c r="J17" s="67">
        <v>33529</v>
      </c>
      <c r="K17" s="111">
        <f t="shared" si="1"/>
        <v>0.11640528751706447</v>
      </c>
      <c r="L17" s="65">
        <v>4</v>
      </c>
      <c r="M17" s="108">
        <v>3.52</v>
      </c>
      <c r="N17" s="10"/>
      <c r="O17" s="74"/>
      <c r="P17" s="41"/>
      <c r="Q17" s="41"/>
      <c r="R17" s="5"/>
      <c r="U17" s="6"/>
    </row>
    <row r="18" spans="1:260" x14ac:dyDescent="0.35">
      <c r="A18" s="107">
        <v>2021</v>
      </c>
      <c r="B18" s="61" t="s">
        <v>13</v>
      </c>
      <c r="C18" s="34">
        <v>258441</v>
      </c>
      <c r="D18" s="112">
        <f t="shared" si="0"/>
        <v>-2.2948005943042027E-2</v>
      </c>
      <c r="E18" s="34">
        <v>2294193</v>
      </c>
      <c r="F18" s="40">
        <v>8.8800000000000008</v>
      </c>
      <c r="G18" s="112">
        <f>F18/F17-1</f>
        <v>4.5248868778282603E-3</v>
      </c>
      <c r="H18" s="40">
        <v>3.91</v>
      </c>
      <c r="I18" s="45">
        <v>3.46</v>
      </c>
      <c r="J18" s="67">
        <v>32467</v>
      </c>
      <c r="K18" s="111">
        <f t="shared" si="1"/>
        <v>-3.167407319037252E-2</v>
      </c>
      <c r="L18" s="65">
        <v>3.95</v>
      </c>
      <c r="M18" s="108">
        <v>3.5</v>
      </c>
      <c r="N18" s="10"/>
      <c r="O18" s="74"/>
      <c r="P18" s="41"/>
      <c r="Q18" s="41"/>
      <c r="R18" s="5"/>
    </row>
    <row r="19" spans="1:260" x14ac:dyDescent="0.35">
      <c r="A19" s="107">
        <v>2021</v>
      </c>
      <c r="B19" s="61" t="s">
        <v>14</v>
      </c>
      <c r="C19" s="34">
        <v>268211</v>
      </c>
      <c r="D19" s="112">
        <f t="shared" si="0"/>
        <v>3.7803599274109034E-2</v>
      </c>
      <c r="E19" s="34">
        <v>2386922</v>
      </c>
      <c r="F19" s="40" t="s">
        <v>89</v>
      </c>
      <c r="G19" s="112">
        <v>2.0999999999999999E-3</v>
      </c>
      <c r="H19" s="40">
        <v>3.84</v>
      </c>
      <c r="I19" s="45">
        <v>3.42</v>
      </c>
      <c r="J19" s="67">
        <v>33498</v>
      </c>
      <c r="K19" s="111">
        <f t="shared" si="1"/>
        <v>3.1755320787260954E-2</v>
      </c>
      <c r="L19" s="65">
        <v>3.88</v>
      </c>
      <c r="M19" s="108">
        <v>3.46</v>
      </c>
      <c r="N19" s="10"/>
      <c r="O19" s="74"/>
      <c r="P19" s="41"/>
      <c r="Q19" s="146"/>
      <c r="R19" s="5"/>
    </row>
    <row r="20" spans="1:260" x14ac:dyDescent="0.35">
      <c r="A20" s="107">
        <v>2021</v>
      </c>
      <c r="B20" s="61" t="s">
        <v>15</v>
      </c>
      <c r="C20" s="34">
        <v>256135</v>
      </c>
      <c r="D20" s="112">
        <f t="shared" si="0"/>
        <v>-4.5024253293116212E-2</v>
      </c>
      <c r="E20" s="34">
        <v>2280363</v>
      </c>
      <c r="F20" s="40" t="s">
        <v>90</v>
      </c>
      <c r="G20" s="112">
        <v>4.0000000000000002E-4</v>
      </c>
      <c r="H20" s="40">
        <v>3.75</v>
      </c>
      <c r="I20" s="45">
        <v>3.36</v>
      </c>
      <c r="J20" s="67">
        <v>32461</v>
      </c>
      <c r="K20" s="111">
        <f t="shared" si="1"/>
        <v>-3.0957072064003777E-2</v>
      </c>
      <c r="L20" s="65">
        <v>3.77</v>
      </c>
      <c r="M20" s="108">
        <v>3.39</v>
      </c>
      <c r="N20" s="10"/>
      <c r="O20" s="74"/>
      <c r="P20" s="42"/>
      <c r="Q20" s="148"/>
      <c r="R20" s="5"/>
    </row>
    <row r="21" spans="1:260" x14ac:dyDescent="0.35">
      <c r="A21" s="107">
        <v>2021</v>
      </c>
      <c r="B21" s="61" t="s">
        <v>16</v>
      </c>
      <c r="C21" s="34">
        <v>260990</v>
      </c>
      <c r="D21" s="112">
        <f t="shared" si="0"/>
        <v>1.8954848029359539E-2</v>
      </c>
      <c r="E21" s="34">
        <v>2313328</v>
      </c>
      <c r="F21" s="40">
        <v>8.86</v>
      </c>
      <c r="G21" s="112">
        <v>-4.7999999999999996E-3</v>
      </c>
      <c r="H21" s="40">
        <v>3.7</v>
      </c>
      <c r="I21" s="45">
        <v>3.33</v>
      </c>
      <c r="J21" s="67">
        <v>33386</v>
      </c>
      <c r="K21" s="111">
        <f t="shared" si="1"/>
        <v>2.8495733341548313E-2</v>
      </c>
      <c r="L21" s="65">
        <v>3.69</v>
      </c>
      <c r="M21" s="108">
        <v>3.37</v>
      </c>
      <c r="N21" s="10"/>
      <c r="O21" s="74"/>
      <c r="P21" s="95"/>
      <c r="Q21" s="41"/>
      <c r="R21" s="5"/>
    </row>
    <row r="22" spans="1:260" x14ac:dyDescent="0.35">
      <c r="A22" s="107">
        <v>2021</v>
      </c>
      <c r="B22" s="61" t="s">
        <v>17</v>
      </c>
      <c r="C22" s="34">
        <v>258028</v>
      </c>
      <c r="D22" s="112">
        <f t="shared" si="0"/>
        <v>-1.1349093835012813E-2</v>
      </c>
      <c r="E22" s="34">
        <v>2305618</v>
      </c>
      <c r="F22" s="62">
        <v>8.94</v>
      </c>
      <c r="G22" s="112">
        <f>F22/F21-1</f>
        <v>9.0293453724605843E-3</v>
      </c>
      <c r="H22" s="62">
        <v>3.75</v>
      </c>
      <c r="I22" s="19">
        <v>3.37</v>
      </c>
      <c r="J22" s="67">
        <v>33282</v>
      </c>
      <c r="K22" s="111">
        <f t="shared" si="1"/>
        <v>-3.1150781764811564E-3</v>
      </c>
      <c r="L22" s="66">
        <v>3.76</v>
      </c>
      <c r="M22" s="109">
        <v>3.41</v>
      </c>
      <c r="O22" s="96"/>
      <c r="P22" s="95"/>
      <c r="Q22" s="146"/>
    </row>
    <row r="23" spans="1:260" x14ac:dyDescent="0.35">
      <c r="A23" s="107">
        <v>2021</v>
      </c>
      <c r="B23" s="61" t="s">
        <v>21</v>
      </c>
      <c r="C23" s="34">
        <v>245362</v>
      </c>
      <c r="D23" s="112">
        <f t="shared" si="0"/>
        <v>-4.9087695908971107E-2</v>
      </c>
      <c r="E23" s="34">
        <v>2228431</v>
      </c>
      <c r="F23" s="62">
        <v>9.08</v>
      </c>
      <c r="G23" s="112">
        <f>F23/F22-1</f>
        <v>1.5659955257270708E-2</v>
      </c>
      <c r="H23" s="62">
        <v>3.83</v>
      </c>
      <c r="I23" s="19">
        <v>3.37</v>
      </c>
      <c r="J23" s="67">
        <v>31274</v>
      </c>
      <c r="K23" s="111">
        <f t="shared" si="1"/>
        <v>-6.0332912685535756E-2</v>
      </c>
      <c r="L23" s="66">
        <v>3.86</v>
      </c>
      <c r="M23" s="109">
        <v>3.48</v>
      </c>
      <c r="O23" s="96"/>
      <c r="P23" s="95"/>
      <c r="Q23" s="42"/>
    </row>
    <row r="24" spans="1:260" x14ac:dyDescent="0.35">
      <c r="A24" s="107">
        <v>2021</v>
      </c>
      <c r="B24" s="61" t="s">
        <v>18</v>
      </c>
      <c r="C24" s="34">
        <v>250024</v>
      </c>
      <c r="D24" s="112">
        <f t="shared" si="0"/>
        <v>1.9000497224509028E-2</v>
      </c>
      <c r="E24" s="34">
        <v>2338696</v>
      </c>
      <c r="F24" s="62">
        <v>9.35</v>
      </c>
      <c r="G24" s="112">
        <f>F24/F23-1</f>
        <v>2.9735682819383102E-2</v>
      </c>
      <c r="H24" s="62">
        <v>3.93</v>
      </c>
      <c r="I24" s="19">
        <v>3.51</v>
      </c>
      <c r="J24" s="67">
        <v>31789</v>
      </c>
      <c r="K24" s="111">
        <f t="shared" si="1"/>
        <v>1.6467353072840085E-2</v>
      </c>
      <c r="L24" s="66">
        <v>3.96</v>
      </c>
      <c r="M24" s="109">
        <v>3.55</v>
      </c>
      <c r="O24" s="96"/>
      <c r="P24" s="6"/>
      <c r="Q24" s="42"/>
    </row>
    <row r="25" spans="1:260" x14ac:dyDescent="0.35">
      <c r="A25" s="107">
        <v>2021</v>
      </c>
      <c r="B25" s="61" t="s">
        <v>19</v>
      </c>
      <c r="C25" s="34">
        <v>241873</v>
      </c>
      <c r="D25" s="112">
        <f t="shared" si="0"/>
        <v>-3.2600870316449648E-2</v>
      </c>
      <c r="E25" s="34">
        <v>2329052</v>
      </c>
      <c r="F25" s="62">
        <v>9.6300000000000008</v>
      </c>
      <c r="G25" s="112">
        <f>F25/F24-1</f>
        <v>2.9946524064171198E-2</v>
      </c>
      <c r="H25" s="62">
        <v>4</v>
      </c>
      <c r="I25" s="19">
        <v>3.54</v>
      </c>
      <c r="J25" s="67">
        <v>30461</v>
      </c>
      <c r="K25" s="111">
        <f t="shared" si="1"/>
        <v>-4.1775456919060039E-2</v>
      </c>
      <c r="L25" s="66">
        <v>4.04</v>
      </c>
      <c r="M25" s="109">
        <v>3.58</v>
      </c>
      <c r="O25" s="88"/>
      <c r="P25" s="149"/>
      <c r="Q25" s="5"/>
      <c r="U25" s="11"/>
    </row>
    <row r="26" spans="1:260" x14ac:dyDescent="0.35">
      <c r="A26" s="107">
        <v>2021</v>
      </c>
      <c r="B26" s="61" t="s">
        <v>20</v>
      </c>
      <c r="C26" s="34">
        <v>253198</v>
      </c>
      <c r="D26" s="112">
        <f t="shared" si="0"/>
        <v>4.6822092585778519E-2</v>
      </c>
      <c r="E26" s="34">
        <v>2497188</v>
      </c>
      <c r="F26" s="62">
        <v>9.86</v>
      </c>
      <c r="G26" s="112">
        <f>F26/F25-1</f>
        <v>2.388369678089286E-2</v>
      </c>
      <c r="H26" s="62">
        <v>4.0199999999999996</v>
      </c>
      <c r="I26" s="19">
        <v>3.54</v>
      </c>
      <c r="J26" s="67">
        <v>32045</v>
      </c>
      <c r="K26" s="111">
        <f t="shared" si="1"/>
        <v>5.2000919208167851E-2</v>
      </c>
      <c r="L26" s="66">
        <v>4.04</v>
      </c>
      <c r="M26" s="109">
        <v>3.57</v>
      </c>
      <c r="O26" s="6"/>
      <c r="P26" s="11"/>
    </row>
    <row r="28" spans="1:260" x14ac:dyDescent="0.35">
      <c r="A28" s="144" t="s">
        <v>91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3"/>
      <c r="L28" s="143"/>
      <c r="M28" s="143"/>
    </row>
    <row r="29" spans="1:260" ht="14.25" customHeight="1" x14ac:dyDescent="0.35">
      <c r="B29" s="20"/>
      <c r="C29" s="20"/>
      <c r="D29" s="53"/>
      <c r="E29" s="50"/>
      <c r="F29" s="82"/>
      <c r="G29" s="53"/>
      <c r="H29" s="20"/>
      <c r="I29" s="20"/>
      <c r="J29" s="20"/>
      <c r="K29" s="84"/>
      <c r="L29" s="82"/>
      <c r="M29" s="91"/>
      <c r="O29" s="6"/>
      <c r="P29" s="6"/>
    </row>
    <row r="30" spans="1:260" x14ac:dyDescent="0.35">
      <c r="A30" s="210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35">
      <c r="A31" s="176" t="s">
        <v>65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95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  <c r="DC31" s="181"/>
      <c r="DD31" s="181"/>
      <c r="DE31" s="181"/>
      <c r="DF31" s="181"/>
      <c r="DG31" s="181"/>
      <c r="DH31" s="181"/>
      <c r="DI31" s="181"/>
      <c r="DJ31" s="181"/>
      <c r="DK31" s="181"/>
      <c r="DL31" s="181"/>
      <c r="DM31" s="181"/>
      <c r="DN31" s="181"/>
      <c r="DO31" s="181"/>
      <c r="DP31" s="181"/>
      <c r="DQ31" s="181"/>
      <c r="DR31" s="181"/>
      <c r="DS31" s="181"/>
      <c r="DT31" s="181"/>
      <c r="DU31" s="181"/>
      <c r="DV31" s="181"/>
      <c r="DW31" s="181"/>
      <c r="DX31" s="181"/>
      <c r="DY31" s="181"/>
      <c r="DZ31" s="181"/>
      <c r="EA31" s="181"/>
      <c r="EB31" s="181"/>
      <c r="EC31" s="181"/>
      <c r="ED31" s="181"/>
      <c r="EE31" s="181"/>
      <c r="EF31" s="181"/>
      <c r="EG31" s="181"/>
      <c r="EH31" s="181"/>
      <c r="EI31" s="181"/>
      <c r="EJ31" s="181"/>
      <c r="EK31" s="181"/>
      <c r="EL31" s="181"/>
      <c r="EM31" s="181"/>
      <c r="EN31" s="181"/>
      <c r="EO31" s="181"/>
      <c r="EP31" s="181"/>
      <c r="EQ31" s="181"/>
      <c r="ER31" s="181"/>
      <c r="ES31" s="181"/>
      <c r="ET31" s="181"/>
      <c r="EU31" s="181"/>
      <c r="EV31" s="181"/>
      <c r="EW31" s="181"/>
      <c r="EX31" s="181"/>
      <c r="EY31" s="181"/>
      <c r="EZ31" s="181"/>
      <c r="FA31" s="181"/>
      <c r="FB31" s="181"/>
      <c r="FC31" s="181"/>
      <c r="FD31" s="181"/>
      <c r="FE31" s="181"/>
      <c r="FF31" s="181"/>
      <c r="FG31" s="181"/>
      <c r="FH31" s="181"/>
      <c r="FI31" s="181"/>
      <c r="FJ31" s="181"/>
      <c r="FK31" s="181"/>
      <c r="FL31" s="181"/>
      <c r="FM31" s="181"/>
      <c r="FN31" s="181"/>
      <c r="FO31" s="181"/>
      <c r="FP31" s="181"/>
      <c r="FQ31" s="181"/>
      <c r="FR31" s="181"/>
      <c r="FS31" s="181"/>
      <c r="FT31" s="181"/>
      <c r="FU31" s="181"/>
      <c r="FV31" s="181"/>
      <c r="FW31" s="181"/>
      <c r="FX31" s="181"/>
      <c r="FY31" s="181"/>
      <c r="FZ31" s="181"/>
      <c r="GA31" s="181"/>
      <c r="GB31" s="181"/>
      <c r="GC31" s="181"/>
      <c r="GD31" s="181"/>
      <c r="GE31" s="181"/>
      <c r="GF31" s="181"/>
      <c r="GG31" s="181"/>
      <c r="GH31" s="181"/>
      <c r="GI31" s="181"/>
      <c r="GJ31" s="181"/>
      <c r="GK31" s="181"/>
      <c r="GL31" s="181"/>
      <c r="GM31" s="181"/>
      <c r="GN31" s="181"/>
      <c r="GO31" s="181"/>
      <c r="GP31" s="181"/>
      <c r="GQ31" s="181"/>
      <c r="GR31" s="181"/>
      <c r="GS31" s="181"/>
      <c r="GT31" s="181"/>
      <c r="GU31" s="181"/>
      <c r="GV31" s="181"/>
      <c r="GW31" s="181"/>
      <c r="GX31" s="181"/>
      <c r="GY31" s="181"/>
      <c r="GZ31" s="181"/>
      <c r="HA31" s="181"/>
      <c r="HB31" s="181"/>
      <c r="HC31" s="181"/>
      <c r="HD31" s="181"/>
      <c r="HE31" s="181"/>
      <c r="HF31" s="181"/>
      <c r="HG31" s="181"/>
      <c r="HH31" s="181"/>
      <c r="HI31" s="181"/>
      <c r="HJ31" s="181"/>
      <c r="HK31" s="181"/>
      <c r="HL31" s="181"/>
      <c r="HM31" s="181"/>
      <c r="HN31" s="181"/>
      <c r="HO31" s="181"/>
      <c r="HP31" s="181"/>
      <c r="HQ31" s="181"/>
      <c r="HR31" s="181"/>
      <c r="HS31" s="181"/>
      <c r="HT31" s="181"/>
      <c r="HU31" s="181"/>
      <c r="HV31" s="181"/>
      <c r="HW31" s="181"/>
      <c r="HX31" s="181"/>
      <c r="HY31" s="181"/>
      <c r="HZ31" s="181"/>
      <c r="IA31" s="181"/>
      <c r="IB31" s="181"/>
      <c r="IC31" s="181"/>
      <c r="ID31" s="181"/>
      <c r="IE31" s="181"/>
      <c r="IF31" s="181"/>
      <c r="IG31" s="181"/>
      <c r="IH31" s="181"/>
      <c r="II31" s="181"/>
      <c r="IJ31" s="181"/>
      <c r="IK31" s="181"/>
      <c r="IL31" s="181"/>
      <c r="IM31" s="181"/>
      <c r="IN31" s="181"/>
      <c r="IO31" s="181"/>
      <c r="IP31" s="181"/>
      <c r="IQ31" s="181"/>
      <c r="IR31" s="181"/>
      <c r="IS31" s="181"/>
      <c r="IT31" s="181"/>
      <c r="IU31" s="181"/>
      <c r="IV31" s="181"/>
      <c r="IW31" s="181"/>
      <c r="IX31" s="181"/>
      <c r="IY31" s="181"/>
      <c r="IZ31" s="181"/>
    </row>
    <row r="32" spans="1:260" x14ac:dyDescent="0.35">
      <c r="A32" s="189" t="s">
        <v>30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O32" s="6"/>
      <c r="P32" s="6"/>
    </row>
    <row r="33" spans="1:19" ht="15" customHeight="1" x14ac:dyDescent="0.35">
      <c r="A33" s="21"/>
      <c r="B33" s="20"/>
      <c r="C33" s="20"/>
      <c r="D33" s="53"/>
      <c r="E33" s="50"/>
      <c r="F33" s="20"/>
      <c r="G33" s="53"/>
      <c r="H33" s="20"/>
      <c r="I33" s="20"/>
      <c r="J33" s="20"/>
      <c r="K33" s="58"/>
      <c r="L33" s="20"/>
      <c r="M33" s="84"/>
      <c r="P33" s="6"/>
    </row>
    <row r="34" spans="1:19" ht="15" customHeight="1" x14ac:dyDescent="0.35">
      <c r="A34" s="155" t="s">
        <v>66</v>
      </c>
      <c r="B34" s="156"/>
      <c r="C34" s="156"/>
      <c r="D34" s="156"/>
      <c r="E34" s="156"/>
      <c r="F34" s="156"/>
      <c r="G34" s="156"/>
      <c r="H34" s="156"/>
      <c r="I34" s="156"/>
      <c r="J34" s="153"/>
      <c r="K34" s="153"/>
      <c r="L34" s="153"/>
      <c r="M34" s="153"/>
      <c r="O34" s="6"/>
      <c r="P34" s="6"/>
    </row>
    <row r="35" spans="1:19" ht="15" customHeight="1" x14ac:dyDescent="0.35">
      <c r="A35" s="192" t="s">
        <v>40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O35" s="6"/>
      <c r="P35" s="6"/>
    </row>
    <row r="36" spans="1:19" ht="15" customHeight="1" x14ac:dyDescent="0.35">
      <c r="A36" s="155" t="s">
        <v>41</v>
      </c>
      <c r="B36" s="156"/>
      <c r="C36" s="156"/>
      <c r="D36" s="156"/>
      <c r="E36" s="156"/>
      <c r="F36" s="156"/>
      <c r="G36" s="156"/>
      <c r="H36" s="156"/>
      <c r="I36" s="156"/>
      <c r="J36" s="153"/>
      <c r="K36" s="153"/>
      <c r="L36" s="153"/>
      <c r="M36" s="153"/>
      <c r="O36" s="6"/>
    </row>
    <row r="37" spans="1:19" ht="15" customHeight="1" x14ac:dyDescent="0.35">
      <c r="A37" s="155" t="s">
        <v>67</v>
      </c>
      <c r="B37" s="156"/>
      <c r="C37" s="156"/>
      <c r="D37" s="156"/>
      <c r="E37" s="156"/>
      <c r="F37" s="156"/>
      <c r="G37" s="156"/>
      <c r="H37" s="156"/>
      <c r="I37" s="156"/>
      <c r="J37" s="164"/>
      <c r="K37" s="164"/>
      <c r="L37" s="164"/>
      <c r="M37" s="164"/>
    </row>
    <row r="38" spans="1:19" ht="28.5" customHeight="1" x14ac:dyDescent="0.35">
      <c r="A38" s="155" t="s">
        <v>68</v>
      </c>
      <c r="B38" s="156"/>
      <c r="C38" s="156"/>
      <c r="D38" s="156"/>
      <c r="E38" s="156"/>
      <c r="F38" s="156"/>
      <c r="G38" s="156"/>
      <c r="H38" s="156"/>
      <c r="I38" s="156"/>
      <c r="J38" s="157"/>
      <c r="K38" s="157"/>
      <c r="L38" s="157"/>
      <c r="M38" s="3"/>
      <c r="O38" s="6"/>
    </row>
    <row r="39" spans="1:19" ht="15.5" x14ac:dyDescent="0.35">
      <c r="A39" s="13"/>
      <c r="B39" s="23"/>
      <c r="C39" s="83"/>
      <c r="D39" s="54"/>
      <c r="E39" s="51"/>
      <c r="F39" s="23"/>
      <c r="G39" s="54"/>
      <c r="H39" s="23"/>
      <c r="I39" s="23"/>
      <c r="J39" s="23"/>
      <c r="K39" s="59"/>
      <c r="L39" s="23"/>
      <c r="M39" s="83"/>
      <c r="O39" s="6"/>
    </row>
    <row r="40" spans="1:19" ht="15.5" x14ac:dyDescent="0.35">
      <c r="A40" s="13"/>
      <c r="B40" s="23"/>
      <c r="C40" s="23"/>
      <c r="D40" s="54"/>
      <c r="E40" s="51"/>
      <c r="F40" s="23"/>
      <c r="G40" s="54"/>
      <c r="H40" s="23"/>
      <c r="I40" s="23"/>
      <c r="J40" s="83"/>
      <c r="K40" s="59"/>
      <c r="L40" s="23"/>
      <c r="M40" s="23"/>
      <c r="O40" s="6"/>
      <c r="P40" s="6"/>
    </row>
    <row r="41" spans="1:19" ht="15.5" x14ac:dyDescent="0.35">
      <c r="A41" s="174" t="s">
        <v>69</v>
      </c>
      <c r="B41" s="175"/>
      <c r="C41" s="175"/>
      <c r="D41" s="175"/>
      <c r="E41" s="175"/>
      <c r="F41" s="175"/>
      <c r="G41" s="175"/>
      <c r="H41" s="175"/>
      <c r="I41" s="175"/>
      <c r="J41" s="175"/>
      <c r="K41" s="60"/>
      <c r="L41" s="85"/>
      <c r="M41" s="80"/>
      <c r="O41" s="6"/>
    </row>
    <row r="42" spans="1:19" x14ac:dyDescent="0.3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S42" s="6"/>
    </row>
    <row r="43" spans="1:19" ht="27" customHeight="1" x14ac:dyDescent="0.35">
      <c r="A43" s="165" t="s">
        <v>9</v>
      </c>
      <c r="B43" s="165" t="s">
        <v>7</v>
      </c>
      <c r="C43" s="168" t="s">
        <v>32</v>
      </c>
      <c r="D43" s="169"/>
      <c r="E43" s="169"/>
      <c r="F43" s="169"/>
      <c r="G43" s="170"/>
      <c r="H43" s="171" t="s">
        <v>27</v>
      </c>
      <c r="I43" s="172"/>
      <c r="J43" s="173"/>
      <c r="K43" s="76"/>
    </row>
    <row r="44" spans="1:19" ht="111" customHeight="1" x14ac:dyDescent="0.35">
      <c r="A44" s="166"/>
      <c r="B44" s="167"/>
      <c r="C44" s="72" t="s">
        <v>24</v>
      </c>
      <c r="D44" s="72" t="s">
        <v>37</v>
      </c>
      <c r="E44" s="69" t="s">
        <v>35</v>
      </c>
      <c r="F44" s="69" t="s">
        <v>25</v>
      </c>
      <c r="G44" s="71" t="s">
        <v>26</v>
      </c>
      <c r="H44" s="77" t="s">
        <v>24</v>
      </c>
      <c r="I44" s="69" t="s">
        <v>25</v>
      </c>
      <c r="J44" s="72" t="s">
        <v>26</v>
      </c>
      <c r="K44" s="73"/>
      <c r="M44" s="6"/>
    </row>
    <row r="45" spans="1:19" x14ac:dyDescent="0.35">
      <c r="A45" s="107">
        <v>2021</v>
      </c>
      <c r="B45" s="61" t="s">
        <v>10</v>
      </c>
      <c r="C45" s="34">
        <v>255547</v>
      </c>
      <c r="D45" s="34">
        <v>2249634</v>
      </c>
      <c r="E45" s="40">
        <v>8.8000000000000007</v>
      </c>
      <c r="F45" s="40">
        <v>4.01</v>
      </c>
      <c r="G45" s="36">
        <v>3.51</v>
      </c>
      <c r="H45" s="67" t="s">
        <v>88</v>
      </c>
      <c r="I45" s="63">
        <v>4.07</v>
      </c>
      <c r="J45" s="109">
        <v>3.57</v>
      </c>
      <c r="K45" s="74"/>
      <c r="M45" s="6"/>
      <c r="O45" s="6"/>
      <c r="R45" s="6"/>
    </row>
    <row r="46" spans="1:19" x14ac:dyDescent="0.35">
      <c r="A46" s="107">
        <v>2021</v>
      </c>
      <c r="B46" s="61" t="s">
        <v>11</v>
      </c>
      <c r="C46" s="34">
        <v>489713</v>
      </c>
      <c r="D46" s="34">
        <v>4320730</v>
      </c>
      <c r="E46" s="40">
        <v>8.82</v>
      </c>
      <c r="F46" s="40">
        <v>4</v>
      </c>
      <c r="G46" s="36">
        <v>3.51</v>
      </c>
      <c r="H46" s="67">
        <v>63197</v>
      </c>
      <c r="I46" s="63">
        <v>4.05</v>
      </c>
      <c r="J46" s="109">
        <v>3.56</v>
      </c>
      <c r="K46" s="74"/>
      <c r="L46" s="6"/>
      <c r="M46" s="6"/>
      <c r="O46" s="6"/>
      <c r="P46" s="6"/>
    </row>
    <row r="47" spans="1:19" x14ac:dyDescent="0.35">
      <c r="A47" s="107">
        <v>2021</v>
      </c>
      <c r="B47" s="61" t="s">
        <v>12</v>
      </c>
      <c r="C47" s="34">
        <v>754224</v>
      </c>
      <c r="D47" s="34">
        <v>6664312</v>
      </c>
      <c r="E47" s="40">
        <v>8.84</v>
      </c>
      <c r="F47" s="40">
        <v>3.98</v>
      </c>
      <c r="G47" s="36">
        <v>3.5</v>
      </c>
      <c r="H47" s="67">
        <v>96726</v>
      </c>
      <c r="I47" s="63">
        <v>4.03</v>
      </c>
      <c r="J47" s="109">
        <v>3.54</v>
      </c>
      <c r="K47" s="74"/>
      <c r="L47" s="6"/>
      <c r="M47" s="6"/>
      <c r="O47" s="95"/>
      <c r="P47" s="6"/>
    </row>
    <row r="48" spans="1:19" x14ac:dyDescent="0.35">
      <c r="A48" s="107">
        <v>2021</v>
      </c>
      <c r="B48" s="61" t="s">
        <v>13</v>
      </c>
      <c r="C48" s="34">
        <v>1012665</v>
      </c>
      <c r="D48" s="34">
        <v>8963558</v>
      </c>
      <c r="E48" s="40">
        <v>8.85</v>
      </c>
      <c r="F48" s="40">
        <v>3.96</v>
      </c>
      <c r="G48" s="36">
        <v>3.49</v>
      </c>
      <c r="H48" s="67">
        <v>129193</v>
      </c>
      <c r="I48" s="63">
        <v>4.01</v>
      </c>
      <c r="J48" s="109">
        <v>3.54</v>
      </c>
      <c r="K48" s="74"/>
      <c r="L48" s="6"/>
      <c r="M48" s="6"/>
      <c r="P48" s="6"/>
    </row>
    <row r="49" spans="1:16" ht="15" customHeight="1" x14ac:dyDescent="0.35">
      <c r="A49" s="107">
        <v>2021</v>
      </c>
      <c r="B49" s="61" t="s">
        <v>14</v>
      </c>
      <c r="C49" s="34">
        <v>1280876</v>
      </c>
      <c r="D49" s="34">
        <v>11355482</v>
      </c>
      <c r="E49" s="40" t="s">
        <v>85</v>
      </c>
      <c r="F49" s="40">
        <v>3.94</v>
      </c>
      <c r="G49" s="36">
        <v>3.47</v>
      </c>
      <c r="H49" s="67">
        <v>162691</v>
      </c>
      <c r="I49" s="63">
        <v>3.99</v>
      </c>
      <c r="J49" s="109">
        <v>3.52</v>
      </c>
      <c r="K49" s="74"/>
      <c r="L49" s="6"/>
      <c r="M49" s="6"/>
      <c r="O49" s="11"/>
      <c r="P49" s="6"/>
    </row>
    <row r="50" spans="1:16" x14ac:dyDescent="0.35">
      <c r="A50" s="107">
        <v>2021</v>
      </c>
      <c r="B50" s="61" t="s">
        <v>15</v>
      </c>
      <c r="C50" s="34">
        <v>1537011</v>
      </c>
      <c r="D50" s="34">
        <v>13639694</v>
      </c>
      <c r="E50" s="40" t="s">
        <v>86</v>
      </c>
      <c r="F50" s="40">
        <v>3.91</v>
      </c>
      <c r="G50" s="36">
        <v>3.45</v>
      </c>
      <c r="H50" s="67">
        <v>195152</v>
      </c>
      <c r="I50" s="63">
        <v>3.95</v>
      </c>
      <c r="J50" s="109">
        <v>3.5</v>
      </c>
      <c r="K50" s="74"/>
      <c r="L50" s="15"/>
      <c r="M50" s="6"/>
    </row>
    <row r="51" spans="1:16" x14ac:dyDescent="0.35">
      <c r="A51" s="107">
        <v>2021</v>
      </c>
      <c r="B51" s="61" t="s">
        <v>16</v>
      </c>
      <c r="C51" s="34">
        <v>1798001</v>
      </c>
      <c r="D51" s="34">
        <v>15957664</v>
      </c>
      <c r="E51" s="40" t="s">
        <v>92</v>
      </c>
      <c r="F51" s="40">
        <v>3.88</v>
      </c>
      <c r="G51" s="36">
        <v>3.44</v>
      </c>
      <c r="H51" s="67">
        <v>228538</v>
      </c>
      <c r="I51" s="63">
        <v>3.91</v>
      </c>
      <c r="J51" s="109">
        <v>3.48</v>
      </c>
      <c r="K51" s="74"/>
      <c r="L51" s="15"/>
      <c r="M51" s="6"/>
      <c r="P51" s="6"/>
    </row>
    <row r="52" spans="1:16" x14ac:dyDescent="0.35">
      <c r="A52" s="107">
        <v>2021</v>
      </c>
      <c r="B52" s="61" t="s">
        <v>17</v>
      </c>
      <c r="C52" s="34">
        <v>2056029</v>
      </c>
      <c r="D52" s="34">
        <v>18265900</v>
      </c>
      <c r="E52" s="62" t="s">
        <v>93</v>
      </c>
      <c r="F52" s="62">
        <v>3.86</v>
      </c>
      <c r="G52" s="44">
        <v>3.43</v>
      </c>
      <c r="H52" s="67">
        <v>261820</v>
      </c>
      <c r="I52" s="63">
        <v>3.89</v>
      </c>
      <c r="J52" s="109">
        <v>3.41</v>
      </c>
      <c r="K52" s="74"/>
      <c r="L52" s="6"/>
      <c r="M52" s="6"/>
    </row>
    <row r="53" spans="1:16" x14ac:dyDescent="0.35">
      <c r="A53" s="107">
        <v>2021</v>
      </c>
      <c r="B53" s="61" t="s">
        <v>21</v>
      </c>
      <c r="C53" s="34">
        <v>2301391</v>
      </c>
      <c r="D53" s="34">
        <v>20497448</v>
      </c>
      <c r="E53" s="62">
        <v>8.91</v>
      </c>
      <c r="F53" s="62">
        <v>3.86</v>
      </c>
      <c r="G53" s="44">
        <v>3.42</v>
      </c>
      <c r="H53" s="67">
        <v>293094</v>
      </c>
      <c r="I53" s="63">
        <v>3.89</v>
      </c>
      <c r="J53" s="109">
        <v>3.47</v>
      </c>
      <c r="K53" s="74"/>
      <c r="L53" s="6"/>
      <c r="M53" s="6"/>
    </row>
    <row r="54" spans="1:16" x14ac:dyDescent="0.35">
      <c r="A54" s="107">
        <v>2021</v>
      </c>
      <c r="B54" s="61" t="s">
        <v>18</v>
      </c>
      <c r="C54" s="34">
        <v>2551415</v>
      </c>
      <c r="D54" s="34">
        <v>22839766</v>
      </c>
      <c r="E54" s="62">
        <v>8.9499999999999993</v>
      </c>
      <c r="F54" s="62">
        <v>3.86</v>
      </c>
      <c r="G54" s="44">
        <v>3.43</v>
      </c>
      <c r="H54" s="67">
        <v>324883</v>
      </c>
      <c r="I54" s="63">
        <v>3.9</v>
      </c>
      <c r="J54" s="109">
        <v>3.48</v>
      </c>
      <c r="K54" s="74"/>
    </row>
    <row r="55" spans="1:16" x14ac:dyDescent="0.35">
      <c r="A55" s="107">
        <v>2021</v>
      </c>
      <c r="B55" s="61" t="s">
        <v>19</v>
      </c>
      <c r="C55" s="34">
        <v>2793288</v>
      </c>
      <c r="D55" s="34">
        <v>25174433</v>
      </c>
      <c r="E55" s="62">
        <v>9.01</v>
      </c>
      <c r="F55" s="62">
        <v>3.88</v>
      </c>
      <c r="G55" s="44">
        <v>3.44</v>
      </c>
      <c r="H55" s="67">
        <v>355344</v>
      </c>
      <c r="I55" s="63">
        <v>3.91</v>
      </c>
      <c r="J55" s="109">
        <v>3.49</v>
      </c>
      <c r="K55" s="74"/>
      <c r="L55" s="6"/>
      <c r="P55" s="6"/>
    </row>
    <row r="56" spans="1:16" x14ac:dyDescent="0.35">
      <c r="A56" s="107">
        <v>2021</v>
      </c>
      <c r="B56" s="61" t="s">
        <v>20</v>
      </c>
      <c r="C56" s="34">
        <v>3046486</v>
      </c>
      <c r="D56" s="34">
        <v>27678745</v>
      </c>
      <c r="E56" s="62">
        <v>9.09</v>
      </c>
      <c r="F56" s="62">
        <v>3.89</v>
      </c>
      <c r="G56" s="44">
        <v>3.45</v>
      </c>
      <c r="H56" s="67">
        <v>387389</v>
      </c>
      <c r="I56" s="63">
        <v>3.92</v>
      </c>
      <c r="J56" s="109">
        <v>3.49</v>
      </c>
      <c r="K56" s="74"/>
      <c r="L56" s="6"/>
      <c r="M56" s="6"/>
    </row>
    <row r="57" spans="1:16" ht="15.75" customHeight="1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75"/>
      <c r="L57" s="9"/>
      <c r="M57" s="9"/>
    </row>
    <row r="58" spans="1:16" x14ac:dyDescent="0.35">
      <c r="A58" s="2" t="s">
        <v>87</v>
      </c>
      <c r="P58" s="18"/>
    </row>
    <row r="59" spans="1:16" ht="32.25" customHeight="1" x14ac:dyDescent="0.35">
      <c r="A59" s="190" t="s">
        <v>94</v>
      </c>
      <c r="B59" s="191"/>
      <c r="C59" s="191"/>
      <c r="D59" s="191"/>
      <c r="E59" s="191"/>
      <c r="F59" s="191"/>
      <c r="G59" s="191"/>
      <c r="H59" s="191"/>
      <c r="I59" s="191"/>
      <c r="J59" s="191"/>
      <c r="K59" s="41"/>
      <c r="L59" s="43"/>
      <c r="M59" s="43"/>
      <c r="N59" s="5"/>
      <c r="O59" s="5"/>
    </row>
    <row r="60" spans="1:16" x14ac:dyDescent="0.35">
      <c r="A60" s="193"/>
      <c r="B60" s="194"/>
      <c r="C60" s="194"/>
      <c r="D60" s="194"/>
      <c r="E60" s="194"/>
      <c r="F60" s="194"/>
      <c r="G60" s="194"/>
      <c r="H60" s="194"/>
      <c r="I60" s="194"/>
      <c r="J60" s="20"/>
      <c r="K60" s="58"/>
      <c r="L60" s="20"/>
    </row>
    <row r="61" spans="1:16" x14ac:dyDescent="0.35">
      <c r="A61" s="13"/>
      <c r="B61" s="6"/>
      <c r="C61" s="7"/>
      <c r="D61" s="7"/>
      <c r="E61" s="7"/>
    </row>
    <row r="62" spans="1:16" x14ac:dyDescent="0.35">
      <c r="D62" s="6"/>
    </row>
    <row r="63" spans="1:16" x14ac:dyDescent="0.35">
      <c r="D63" s="6"/>
    </row>
    <row r="67" spans="1:9" x14ac:dyDescent="0.35">
      <c r="I67" s="6"/>
    </row>
    <row r="77" spans="1:9" ht="16" x14ac:dyDescent="0.5">
      <c r="A77" s="78" t="s">
        <v>45</v>
      </c>
    </row>
    <row r="78" spans="1:9" ht="16" x14ac:dyDescent="0.5">
      <c r="A78" s="78" t="s">
        <v>46</v>
      </c>
    </row>
    <row r="79" spans="1:9" ht="16" x14ac:dyDescent="0.5">
      <c r="A79" s="78" t="s">
        <v>47</v>
      </c>
    </row>
  </sheetData>
  <mergeCells count="55"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13:A14"/>
    <mergeCell ref="B13:B14"/>
    <mergeCell ref="C13:I13"/>
    <mergeCell ref="J13:M13"/>
    <mergeCell ref="A31:M3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7:M37"/>
    <mergeCell ref="A38:L38"/>
    <mergeCell ref="A43:A44"/>
    <mergeCell ref="B43:B44"/>
    <mergeCell ref="C43:G43"/>
    <mergeCell ref="H43:J43"/>
    <mergeCell ref="A41:J41"/>
  </mergeCells>
  <conditionalFormatting sqref="G16:G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8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0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67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68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3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1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78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7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3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1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69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4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1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5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0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49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8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7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6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1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0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39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38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37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6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5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4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3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2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3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0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8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6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5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4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3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1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20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19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7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6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5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3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2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8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7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4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1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5" sqref="A95"/>
    </sheetView>
  </sheetViews>
  <sheetFormatPr defaultRowHeight="14.5" x14ac:dyDescent="0.35"/>
  <cols>
    <col min="1" max="1" width="16.7265625" customWidth="1"/>
    <col min="2" max="2" width="16.7265625" style="2" customWidth="1"/>
    <col min="3" max="4" width="16.7265625" customWidth="1"/>
    <col min="5" max="5" width="16.7265625" style="2" customWidth="1"/>
    <col min="6" max="8" width="16.7265625" customWidth="1"/>
    <col min="9" max="9" width="16.7265625" style="2" customWidth="1"/>
    <col min="10" max="10" width="18.26953125" customWidth="1"/>
  </cols>
  <sheetData>
    <row r="1" spans="1:16" s="2" customFormat="1" ht="24.75" customHeight="1" x14ac:dyDescent="0.35">
      <c r="A1" s="197" t="s">
        <v>78</v>
      </c>
      <c r="B1" s="198"/>
      <c r="C1" s="198"/>
      <c r="D1" s="198"/>
      <c r="E1" s="198"/>
      <c r="F1" s="198"/>
      <c r="G1" s="199"/>
      <c r="H1" s="196" t="s">
        <v>79</v>
      </c>
      <c r="I1" s="196"/>
      <c r="J1" s="196"/>
    </row>
    <row r="2" spans="1:16" s="2" customFormat="1" ht="26.25" customHeight="1" x14ac:dyDescent="0.35">
      <c r="A2" s="98" t="s">
        <v>7</v>
      </c>
      <c r="B2" s="196" t="s">
        <v>53</v>
      </c>
      <c r="C2" s="200"/>
      <c r="D2" s="200"/>
      <c r="E2" s="196" t="s">
        <v>55</v>
      </c>
      <c r="F2" s="200"/>
      <c r="G2" s="200"/>
      <c r="H2" s="196" t="s">
        <v>54</v>
      </c>
      <c r="I2" s="200"/>
      <c r="J2" s="200"/>
    </row>
    <row r="3" spans="1:16" s="2" customFormat="1" ht="76.5" customHeight="1" x14ac:dyDescent="0.35">
      <c r="A3" s="99"/>
      <c r="B3" s="100" t="s">
        <v>70</v>
      </c>
      <c r="C3" s="123" t="s">
        <v>71</v>
      </c>
      <c r="D3" s="101" t="s">
        <v>57</v>
      </c>
      <c r="E3" s="100" t="s">
        <v>70</v>
      </c>
      <c r="F3" s="123" t="s">
        <v>71</v>
      </c>
      <c r="G3" s="101" t="s">
        <v>56</v>
      </c>
      <c r="H3" s="100" t="s">
        <v>70</v>
      </c>
      <c r="I3" s="123" t="s">
        <v>71</v>
      </c>
      <c r="J3" s="101" t="s">
        <v>58</v>
      </c>
    </row>
    <row r="4" spans="1:16" s="2" customFormat="1" ht="15" customHeight="1" x14ac:dyDescent="0.35">
      <c r="A4" s="14" t="s">
        <v>10</v>
      </c>
      <c r="B4" s="133">
        <v>265323</v>
      </c>
      <c r="C4" s="124">
        <v>255547</v>
      </c>
      <c r="D4" s="97">
        <f t="shared" ref="D4:D15" si="0">C4/B4-1</f>
        <v>-3.6845656049419029E-2</v>
      </c>
      <c r="E4" s="134">
        <v>8.9600000000000009</v>
      </c>
      <c r="F4" s="125">
        <v>8.8000000000000007</v>
      </c>
      <c r="G4" s="97">
        <f t="shared" ref="G4:G15" si="1">F4/E4-1</f>
        <v>-1.7857142857142905E-2</v>
      </c>
      <c r="H4" s="134">
        <v>40222</v>
      </c>
      <c r="I4" s="125">
        <v>33164</v>
      </c>
      <c r="J4" s="97">
        <f t="shared" ref="J4:J15" si="2">I4/H4-1</f>
        <v>-0.17547610760280441</v>
      </c>
    </row>
    <row r="5" spans="1:16" s="2" customFormat="1" x14ac:dyDescent="0.35">
      <c r="A5" s="14" t="s">
        <v>11</v>
      </c>
      <c r="B5" s="133">
        <v>249845</v>
      </c>
      <c r="C5" s="124">
        <v>234166</v>
      </c>
      <c r="D5" s="97">
        <f t="shared" si="0"/>
        <v>-6.2754908042986668E-2</v>
      </c>
      <c r="E5" s="135">
        <v>8.8699999999999992</v>
      </c>
      <c r="F5" s="126">
        <v>8.82</v>
      </c>
      <c r="G5" s="97">
        <f t="shared" si="1"/>
        <v>-5.636978579481311E-3</v>
      </c>
      <c r="H5" s="134">
        <v>38371</v>
      </c>
      <c r="I5" s="125">
        <v>30033</v>
      </c>
      <c r="J5" s="97">
        <f t="shared" si="2"/>
        <v>-0.21729952307732403</v>
      </c>
      <c r="N5" s="11"/>
    </row>
    <row r="6" spans="1:16" s="2" customFormat="1" x14ac:dyDescent="0.35">
      <c r="A6" s="14" t="s">
        <v>12</v>
      </c>
      <c r="B6" s="133">
        <v>272422</v>
      </c>
      <c r="C6" s="124">
        <v>264511</v>
      </c>
      <c r="D6" s="97">
        <f t="shared" si="0"/>
        <v>-2.9039504885802203E-2</v>
      </c>
      <c r="E6" s="135">
        <v>8.84</v>
      </c>
      <c r="F6" s="126">
        <v>8.84</v>
      </c>
      <c r="G6" s="97">
        <f t="shared" si="1"/>
        <v>0</v>
      </c>
      <c r="H6" s="134">
        <v>40998</v>
      </c>
      <c r="I6" s="125">
        <v>33529</v>
      </c>
      <c r="J6" s="97">
        <f t="shared" si="2"/>
        <v>-0.18217961851797648</v>
      </c>
      <c r="O6" s="11"/>
    </row>
    <row r="7" spans="1:16" s="2" customFormat="1" x14ac:dyDescent="0.35">
      <c r="A7" s="14" t="s">
        <v>13</v>
      </c>
      <c r="B7" s="133">
        <v>264879</v>
      </c>
      <c r="C7" s="124">
        <v>258441</v>
      </c>
      <c r="D7" s="97">
        <f t="shared" si="0"/>
        <v>-2.4305437577157862E-2</v>
      </c>
      <c r="E7" s="135">
        <v>8.6199999999999992</v>
      </c>
      <c r="F7" s="126">
        <v>8.8800000000000008</v>
      </c>
      <c r="G7" s="97">
        <f t="shared" si="1"/>
        <v>3.0162412993039567E-2</v>
      </c>
      <c r="H7" s="134">
        <v>39732</v>
      </c>
      <c r="I7" s="125">
        <v>32467</v>
      </c>
      <c r="J7" s="97">
        <f t="shared" si="2"/>
        <v>-0.18285009564079335</v>
      </c>
      <c r="M7" s="11"/>
    </row>
    <row r="8" spans="1:16" s="2" customFormat="1" x14ac:dyDescent="0.35">
      <c r="A8" s="14" t="s">
        <v>14</v>
      </c>
      <c r="B8" s="133">
        <v>274034</v>
      </c>
      <c r="C8" s="124">
        <v>268211</v>
      </c>
      <c r="D8" s="97">
        <f t="shared" si="0"/>
        <v>-2.1249188056956414E-2</v>
      </c>
      <c r="E8" s="135">
        <v>8.36</v>
      </c>
      <c r="F8" s="126">
        <v>8.9</v>
      </c>
      <c r="G8" s="97">
        <f t="shared" si="1"/>
        <v>6.4593301435406758E-2</v>
      </c>
      <c r="H8" s="134">
        <v>42397</v>
      </c>
      <c r="I8" s="125">
        <v>33498</v>
      </c>
      <c r="J8" s="97">
        <f t="shared" si="2"/>
        <v>-0.20989692666933979</v>
      </c>
      <c r="O8" s="11"/>
    </row>
    <row r="9" spans="1:16" s="2" customFormat="1" ht="15" customHeight="1" x14ac:dyDescent="0.35">
      <c r="A9" s="14" t="s">
        <v>15</v>
      </c>
      <c r="B9" s="133">
        <v>261055</v>
      </c>
      <c r="C9" s="124">
        <v>256135</v>
      </c>
      <c r="D9" s="97">
        <f t="shared" si="0"/>
        <v>-1.8846603206220891E-2</v>
      </c>
      <c r="E9" s="135">
        <v>8.2899999999999991</v>
      </c>
      <c r="F9" s="126">
        <v>8.9</v>
      </c>
      <c r="G9" s="97">
        <f t="shared" si="1"/>
        <v>7.358262967430651E-2</v>
      </c>
      <c r="H9" s="134">
        <v>40448</v>
      </c>
      <c r="I9" s="125">
        <v>32461</v>
      </c>
      <c r="J9" s="97">
        <f t="shared" si="2"/>
        <v>-0.19746340981012656</v>
      </c>
      <c r="O9" s="11"/>
    </row>
    <row r="10" spans="1:16" s="2" customFormat="1" ht="15" customHeight="1" x14ac:dyDescent="0.45">
      <c r="A10" s="14" t="s">
        <v>16</v>
      </c>
      <c r="B10" s="133">
        <v>267751</v>
      </c>
      <c r="C10" s="124">
        <v>260990</v>
      </c>
      <c r="D10" s="97">
        <f t="shared" si="0"/>
        <v>-2.5251072825124843E-2</v>
      </c>
      <c r="E10" s="135">
        <v>8.25</v>
      </c>
      <c r="F10" s="126">
        <v>8.86</v>
      </c>
      <c r="G10" s="97">
        <f t="shared" si="1"/>
        <v>7.3939393939393971E-2</v>
      </c>
      <c r="H10" s="136">
        <v>41385</v>
      </c>
      <c r="I10" s="128">
        <v>33386</v>
      </c>
      <c r="J10" s="97">
        <f t="shared" si="2"/>
        <v>-0.19328259031049899</v>
      </c>
      <c r="L10" s="56"/>
      <c r="M10" s="11"/>
      <c r="O10" s="11"/>
    </row>
    <row r="11" spans="1:16" s="2" customFormat="1" ht="15" customHeight="1" x14ac:dyDescent="0.35">
      <c r="A11" s="14" t="s">
        <v>17</v>
      </c>
      <c r="B11" s="133">
        <v>259960</v>
      </c>
      <c r="C11" s="124">
        <v>258028</v>
      </c>
      <c r="D11" s="97">
        <f t="shared" si="0"/>
        <v>-7.4319126019387616E-3</v>
      </c>
      <c r="E11" s="135">
        <v>8.26</v>
      </c>
      <c r="F11" s="126">
        <v>8.94</v>
      </c>
      <c r="G11" s="97">
        <f t="shared" si="1"/>
        <v>8.2324455205811109E-2</v>
      </c>
      <c r="H11" s="134">
        <v>40553</v>
      </c>
      <c r="I11" s="125">
        <v>33282</v>
      </c>
      <c r="J11" s="97">
        <f t="shared" si="2"/>
        <v>-0.17929622962542846</v>
      </c>
      <c r="O11" s="11"/>
      <c r="P11" s="11"/>
    </row>
    <row r="12" spans="1:16" s="2" customFormat="1" ht="15" customHeight="1" x14ac:dyDescent="0.35">
      <c r="A12" s="14" t="s">
        <v>21</v>
      </c>
      <c r="B12" s="133">
        <v>248025</v>
      </c>
      <c r="C12" s="124">
        <v>245362</v>
      </c>
      <c r="D12" s="97">
        <f t="shared" si="0"/>
        <v>-1.0736820884991394E-2</v>
      </c>
      <c r="E12" s="135">
        <v>8.36</v>
      </c>
      <c r="F12" s="126">
        <v>9.08</v>
      </c>
      <c r="G12" s="97">
        <f t="shared" si="1"/>
        <v>8.6124401913875603E-2</v>
      </c>
      <c r="H12" s="134">
        <v>38404</v>
      </c>
      <c r="I12" s="125">
        <v>31274</v>
      </c>
      <c r="J12" s="97">
        <f t="shared" si="2"/>
        <v>-0.18565774398500157</v>
      </c>
      <c r="O12" s="11"/>
      <c r="P12" s="11"/>
    </row>
    <row r="13" spans="1:16" s="2" customFormat="1" x14ac:dyDescent="0.35">
      <c r="A13" s="14" t="s">
        <v>18</v>
      </c>
      <c r="B13" s="133">
        <v>250929</v>
      </c>
      <c r="C13" s="124">
        <v>250024</v>
      </c>
      <c r="D13" s="97">
        <f t="shared" si="0"/>
        <v>-3.6065978822694689E-3</v>
      </c>
      <c r="E13" s="135">
        <v>8.56</v>
      </c>
      <c r="F13" s="126">
        <v>9.35</v>
      </c>
      <c r="G13" s="97">
        <f t="shared" si="1"/>
        <v>9.2289719626168054E-2</v>
      </c>
      <c r="H13" s="137">
        <v>38366</v>
      </c>
      <c r="I13" s="129">
        <v>31789</v>
      </c>
      <c r="J13" s="97">
        <f t="shared" si="2"/>
        <v>-0.17142782672157642</v>
      </c>
      <c r="O13" s="11"/>
    </row>
    <row r="14" spans="1:16" s="2" customFormat="1" ht="15" customHeight="1" x14ac:dyDescent="0.35">
      <c r="A14" s="14" t="s">
        <v>19</v>
      </c>
      <c r="B14" s="133">
        <v>241196</v>
      </c>
      <c r="C14" s="124">
        <v>241873</v>
      </c>
      <c r="D14" s="97">
        <f t="shared" si="0"/>
        <v>2.8068458846746136E-3</v>
      </c>
      <c r="E14" s="135">
        <v>8.7100000000000009</v>
      </c>
      <c r="F14" s="126">
        <v>9.6300000000000008</v>
      </c>
      <c r="G14" s="97">
        <f t="shared" si="1"/>
        <v>0.10562571756601602</v>
      </c>
      <c r="H14" s="134">
        <v>36085</v>
      </c>
      <c r="I14" s="125">
        <v>30461</v>
      </c>
      <c r="J14" s="97">
        <f t="shared" si="2"/>
        <v>-0.15585423306082857</v>
      </c>
      <c r="O14" s="11"/>
    </row>
    <row r="15" spans="1:16" s="2" customFormat="1" x14ac:dyDescent="0.35">
      <c r="A15" s="151" t="s">
        <v>20</v>
      </c>
      <c r="B15" s="150">
        <v>252680</v>
      </c>
      <c r="C15" s="124">
        <v>253198</v>
      </c>
      <c r="D15" s="97">
        <f t="shared" si="0"/>
        <v>2.0500237454488257E-3</v>
      </c>
      <c r="E15" s="138">
        <v>8.8000000000000007</v>
      </c>
      <c r="F15" s="127">
        <v>9.86</v>
      </c>
      <c r="G15" s="97">
        <f t="shared" si="1"/>
        <v>0.12045454545454537</v>
      </c>
      <c r="H15" s="102">
        <v>37063</v>
      </c>
      <c r="I15" s="128">
        <v>32045</v>
      </c>
      <c r="J15" s="97">
        <f t="shared" si="2"/>
        <v>-0.13539109084531742</v>
      </c>
      <c r="O15" s="6"/>
    </row>
    <row r="16" spans="1:16" x14ac:dyDescent="0.35">
      <c r="A16" s="152"/>
      <c r="O16" s="11"/>
    </row>
    <row r="17" spans="7:16" x14ac:dyDescent="0.35">
      <c r="G17" s="6"/>
    </row>
    <row r="19" spans="7:16" s="2" customFormat="1" x14ac:dyDescent="0.35">
      <c r="J19" s="122"/>
    </row>
    <row r="20" spans="7:16" s="2" customFormat="1" x14ac:dyDescent="0.35">
      <c r="P20" s="11"/>
    </row>
    <row r="21" spans="7:16" s="2" customFormat="1" x14ac:dyDescent="0.35"/>
    <row r="22" spans="7:16" s="2" customFormat="1" x14ac:dyDescent="0.35"/>
    <row r="23" spans="7:16" s="2" customFormat="1" x14ac:dyDescent="0.35">
      <c r="M23" s="6"/>
    </row>
    <row r="24" spans="7:16" s="2" customFormat="1" x14ac:dyDescent="0.35">
      <c r="O24" s="11"/>
    </row>
    <row r="25" spans="7:16" s="2" customFormat="1" x14ac:dyDescent="0.35">
      <c r="M25" s="18"/>
    </row>
    <row r="26" spans="7:16" s="2" customFormat="1" x14ac:dyDescent="0.35"/>
    <row r="27" spans="7:16" s="2" customFormat="1" x14ac:dyDescent="0.35"/>
    <row r="28" spans="7:16" s="2" customFormat="1" x14ac:dyDescent="0.35"/>
    <row r="29" spans="7:16" s="2" customFormat="1" x14ac:dyDescent="0.35"/>
    <row r="30" spans="7:16" s="2" customFormat="1" x14ac:dyDescent="0.35"/>
    <row r="31" spans="7:16" s="2" customFormat="1" x14ac:dyDescent="0.35"/>
    <row r="32" spans="7:16" s="2" customFormat="1" x14ac:dyDescent="0.35"/>
    <row r="33" s="2" customFormat="1" x14ac:dyDescent="0.35"/>
    <row r="34" s="2" customFormat="1" x14ac:dyDescent="0.35"/>
    <row r="35" s="2" customFormat="1" x14ac:dyDescent="0.35"/>
    <row r="36" s="2" customFormat="1" x14ac:dyDescent="0.35"/>
    <row r="37" s="2" customFormat="1" x14ac:dyDescent="0.35"/>
    <row r="38" s="2" customFormat="1" x14ac:dyDescent="0.35"/>
    <row r="39" s="2" customFormat="1" x14ac:dyDescent="0.35"/>
    <row r="40" s="2" customFormat="1" x14ac:dyDescent="0.35"/>
    <row r="41" s="2" customFormat="1" x14ac:dyDescent="0.35"/>
    <row r="42" s="2" customFormat="1" x14ac:dyDescent="0.35"/>
    <row r="43" s="2" customFormat="1" x14ac:dyDescent="0.35"/>
    <row r="44" s="2" customFormat="1" x14ac:dyDescent="0.35"/>
    <row r="45" s="2" customFormat="1" x14ac:dyDescent="0.35"/>
    <row r="46" s="2" customFormat="1" x14ac:dyDescent="0.35"/>
    <row r="47" s="2" customFormat="1" x14ac:dyDescent="0.35"/>
    <row r="48" s="2" customFormat="1" x14ac:dyDescent="0.35"/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  <row r="63" s="2" customFormat="1" x14ac:dyDescent="0.35"/>
    <row r="64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pans="1:3" s="2" customFormat="1" x14ac:dyDescent="0.35"/>
    <row r="82" spans="1:3" s="2" customFormat="1" x14ac:dyDescent="0.35"/>
    <row r="83" spans="1:3" s="2" customFormat="1" x14ac:dyDescent="0.35"/>
    <row r="85" spans="1:3" ht="16" x14ac:dyDescent="0.5">
      <c r="A85" s="78" t="s">
        <v>45</v>
      </c>
      <c r="C85" s="2"/>
    </row>
    <row r="86" spans="1:3" ht="16" x14ac:dyDescent="0.5">
      <c r="A86" s="78" t="s">
        <v>46</v>
      </c>
      <c r="C86" s="2"/>
    </row>
    <row r="87" spans="1:3" ht="16" x14ac:dyDescent="0.5">
      <c r="A87" s="78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5"/>
  <sheetViews>
    <sheetView showGridLines="0" workbookViewId="0">
      <selection activeCell="A100" sqref="A100"/>
    </sheetView>
  </sheetViews>
  <sheetFormatPr defaultColWidth="9.1796875" defaultRowHeight="14.5" x14ac:dyDescent="0.35"/>
  <cols>
    <col min="1" max="1" width="9.1796875" style="2"/>
    <col min="2" max="11" width="12.7265625" style="2" customWidth="1"/>
    <col min="12" max="14" width="11.7265625" style="2" customWidth="1"/>
    <col min="15" max="16384" width="9.1796875" style="2"/>
  </cols>
  <sheetData>
    <row r="2" spans="2:12" x14ac:dyDescent="0.35">
      <c r="B2" s="46" t="s">
        <v>80</v>
      </c>
      <c r="C2" s="46"/>
      <c r="D2" s="46"/>
      <c r="E2" s="46"/>
      <c r="F2" s="46"/>
      <c r="G2" s="46"/>
      <c r="H2" s="46"/>
      <c r="I2" s="46"/>
      <c r="J2" s="46"/>
    </row>
    <row r="3" spans="2:12" x14ac:dyDescent="0.35">
      <c r="B3" s="46"/>
      <c r="C3" s="46"/>
      <c r="D3" s="46"/>
      <c r="E3" s="46"/>
      <c r="F3" s="46"/>
      <c r="G3" s="46"/>
      <c r="H3" s="46"/>
      <c r="I3" s="46"/>
      <c r="J3" s="46"/>
    </row>
    <row r="4" spans="2:12" x14ac:dyDescent="0.35">
      <c r="B4" s="1"/>
      <c r="C4" s="201">
        <v>2017</v>
      </c>
      <c r="D4" s="201"/>
      <c r="E4" s="201">
        <v>2018</v>
      </c>
      <c r="F4" s="201"/>
      <c r="G4" s="202">
        <v>2019</v>
      </c>
      <c r="H4" s="202"/>
      <c r="I4" s="202">
        <v>2020</v>
      </c>
      <c r="J4" s="202"/>
      <c r="K4" s="203">
        <v>2021</v>
      </c>
      <c r="L4" s="203"/>
    </row>
    <row r="5" spans="2:12" ht="26.5" x14ac:dyDescent="0.35">
      <c r="B5" s="103" t="s">
        <v>34</v>
      </c>
      <c r="C5" s="103" t="s">
        <v>60</v>
      </c>
      <c r="D5" s="104" t="s">
        <v>61</v>
      </c>
      <c r="E5" s="103" t="s">
        <v>60</v>
      </c>
      <c r="F5" s="104" t="s">
        <v>61</v>
      </c>
      <c r="G5" s="103" t="s">
        <v>60</v>
      </c>
      <c r="H5" s="104" t="s">
        <v>61</v>
      </c>
      <c r="I5" s="103" t="s">
        <v>60</v>
      </c>
      <c r="J5" s="104" t="s">
        <v>61</v>
      </c>
      <c r="K5" s="103" t="s">
        <v>60</v>
      </c>
      <c r="L5" s="104" t="s">
        <v>61</v>
      </c>
    </row>
    <row r="6" spans="2:12" x14ac:dyDescent="0.35">
      <c r="B6" s="39" t="s">
        <v>10</v>
      </c>
      <c r="C6" s="57">
        <v>239738</v>
      </c>
      <c r="D6" s="57">
        <v>7.87</v>
      </c>
      <c r="E6" s="92">
        <v>251258</v>
      </c>
      <c r="F6" s="92">
        <v>9.11</v>
      </c>
      <c r="G6" s="92">
        <v>250864</v>
      </c>
      <c r="H6" s="39">
        <v>9.1300000000000008</v>
      </c>
      <c r="I6" s="57">
        <v>265323</v>
      </c>
      <c r="J6" s="1">
        <v>8.9600000000000009</v>
      </c>
      <c r="K6" s="57">
        <v>255547</v>
      </c>
      <c r="L6" s="131">
        <v>8.8000000000000007</v>
      </c>
    </row>
    <row r="7" spans="2:12" x14ac:dyDescent="0.35">
      <c r="B7" s="39" t="s">
        <v>11</v>
      </c>
      <c r="C7" s="57">
        <v>220972</v>
      </c>
      <c r="D7" s="57">
        <v>8.08</v>
      </c>
      <c r="E7" s="49">
        <v>229850</v>
      </c>
      <c r="F7" s="49">
        <v>8.86</v>
      </c>
      <c r="G7" s="92">
        <v>230470</v>
      </c>
      <c r="H7" s="39">
        <v>9.08</v>
      </c>
      <c r="I7" s="57">
        <v>249845</v>
      </c>
      <c r="J7" s="1">
        <v>8.8699999999999992</v>
      </c>
      <c r="K7" s="57">
        <v>234166</v>
      </c>
      <c r="L7" s="131">
        <v>8.82</v>
      </c>
    </row>
    <row r="8" spans="2:12" x14ac:dyDescent="0.35">
      <c r="B8" s="39" t="s">
        <v>12</v>
      </c>
      <c r="C8" s="57">
        <v>251077</v>
      </c>
      <c r="D8" s="79">
        <v>8.1999999999999993</v>
      </c>
      <c r="E8" s="49">
        <v>255802</v>
      </c>
      <c r="F8" s="49">
        <v>8.6</v>
      </c>
      <c r="G8" s="92">
        <v>260118</v>
      </c>
      <c r="H8" s="39">
        <v>9.02</v>
      </c>
      <c r="I8" s="57">
        <v>272422</v>
      </c>
      <c r="J8" s="1">
        <v>8.84</v>
      </c>
      <c r="K8" s="57">
        <v>264511</v>
      </c>
      <c r="L8" s="131">
        <v>8.84</v>
      </c>
    </row>
    <row r="9" spans="2:12" x14ac:dyDescent="0.35">
      <c r="B9" s="39" t="s">
        <v>13</v>
      </c>
      <c r="C9" s="57">
        <v>246499</v>
      </c>
      <c r="D9" s="39">
        <v>8.32</v>
      </c>
      <c r="E9" s="49">
        <v>253280</v>
      </c>
      <c r="F9" s="49">
        <v>8.39</v>
      </c>
      <c r="G9" s="92">
        <v>255081</v>
      </c>
      <c r="H9" s="39">
        <v>8.93</v>
      </c>
      <c r="I9" s="57">
        <v>264879</v>
      </c>
      <c r="J9" s="1">
        <v>8.6199999999999992</v>
      </c>
      <c r="K9" s="57">
        <v>258441</v>
      </c>
      <c r="L9" s="131">
        <v>8.8800000000000008</v>
      </c>
    </row>
    <row r="10" spans="2:12" x14ac:dyDescent="0.35">
      <c r="B10" s="39" t="s">
        <v>14</v>
      </c>
      <c r="C10" s="57">
        <v>254262</v>
      </c>
      <c r="D10" s="39">
        <v>8.36</v>
      </c>
      <c r="E10" s="49">
        <v>263768</v>
      </c>
      <c r="F10" s="49">
        <v>8.25</v>
      </c>
      <c r="G10" s="92">
        <v>264338</v>
      </c>
      <c r="H10" s="39">
        <v>8.86</v>
      </c>
      <c r="I10" s="57">
        <v>274034</v>
      </c>
      <c r="J10" s="1">
        <v>8.36</v>
      </c>
      <c r="K10" s="57">
        <v>268211</v>
      </c>
      <c r="L10" s="131">
        <v>8.9</v>
      </c>
    </row>
    <row r="11" spans="2:12" x14ac:dyDescent="0.35">
      <c r="B11" s="39" t="s">
        <v>15</v>
      </c>
      <c r="C11" s="57">
        <v>247418</v>
      </c>
      <c r="D11" s="39">
        <v>8.42</v>
      </c>
      <c r="E11" s="49">
        <v>250116</v>
      </c>
      <c r="F11" s="49">
        <v>8.2200000000000006</v>
      </c>
      <c r="G11" s="92">
        <v>248933</v>
      </c>
      <c r="H11" s="39">
        <v>8.68</v>
      </c>
      <c r="I11" s="57">
        <v>261055</v>
      </c>
      <c r="J11" s="131">
        <v>8.2899999999999991</v>
      </c>
      <c r="K11" s="57">
        <v>256135</v>
      </c>
      <c r="L11" s="131">
        <v>8.9</v>
      </c>
    </row>
    <row r="12" spans="2:12" x14ac:dyDescent="0.35">
      <c r="B12" s="39" t="s">
        <v>16</v>
      </c>
      <c r="C12" s="57">
        <v>251141</v>
      </c>
      <c r="D12" s="57">
        <v>8.51</v>
      </c>
      <c r="E12" s="34">
        <v>257302</v>
      </c>
      <c r="F12" s="34">
        <v>8.24</v>
      </c>
      <c r="G12" s="92">
        <v>256793</v>
      </c>
      <c r="H12" s="39">
        <v>8.61</v>
      </c>
      <c r="I12" s="57">
        <v>267751</v>
      </c>
      <c r="J12" s="1">
        <v>8.25</v>
      </c>
      <c r="K12" s="57">
        <v>260990</v>
      </c>
      <c r="L12" s="131">
        <v>8.86</v>
      </c>
    </row>
    <row r="13" spans="2:12" x14ac:dyDescent="0.35">
      <c r="B13" s="39" t="s">
        <v>17</v>
      </c>
      <c r="C13" s="57">
        <v>245576</v>
      </c>
      <c r="D13" s="57">
        <v>8.64</v>
      </c>
      <c r="E13" s="49">
        <v>245619</v>
      </c>
      <c r="F13" s="49">
        <v>8.2899999999999991</v>
      </c>
      <c r="G13" s="92">
        <v>251767</v>
      </c>
      <c r="H13" s="39">
        <v>8.58</v>
      </c>
      <c r="I13" s="57">
        <v>259960</v>
      </c>
      <c r="J13" s="1">
        <v>8.26</v>
      </c>
      <c r="K13" s="57">
        <v>258028</v>
      </c>
      <c r="L13" s="131">
        <v>8.94</v>
      </c>
    </row>
    <row r="14" spans="2:12" x14ac:dyDescent="0.35">
      <c r="B14" s="39" t="s">
        <v>21</v>
      </c>
      <c r="C14" s="57">
        <v>234397</v>
      </c>
      <c r="D14" s="57">
        <v>8.93</v>
      </c>
      <c r="E14" s="49">
        <v>236467</v>
      </c>
      <c r="F14" s="49">
        <v>8.49</v>
      </c>
      <c r="G14" s="92">
        <v>238272</v>
      </c>
      <c r="H14" s="39">
        <v>8.65</v>
      </c>
      <c r="I14" s="57">
        <v>248025</v>
      </c>
      <c r="J14" s="1">
        <v>8.36</v>
      </c>
      <c r="K14" s="57">
        <v>245362</v>
      </c>
      <c r="L14" s="131">
        <v>9.08</v>
      </c>
    </row>
    <row r="15" spans="2:12" x14ac:dyDescent="0.35">
      <c r="B15" s="39" t="s">
        <v>18</v>
      </c>
      <c r="C15" s="34">
        <v>235600</v>
      </c>
      <c r="D15" s="34">
        <v>9.17</v>
      </c>
      <c r="E15" s="49">
        <v>239245</v>
      </c>
      <c r="F15" s="49">
        <v>8.8000000000000007</v>
      </c>
      <c r="G15" s="92">
        <v>243292</v>
      </c>
      <c r="H15" s="39">
        <v>8.7799999999999994</v>
      </c>
      <c r="I15" s="57">
        <v>250929</v>
      </c>
      <c r="J15" s="1">
        <v>8.56</v>
      </c>
      <c r="K15" s="57">
        <v>250024</v>
      </c>
      <c r="L15" s="131">
        <v>9.35</v>
      </c>
    </row>
    <row r="16" spans="2:12" x14ac:dyDescent="0.35">
      <c r="B16" s="39" t="s">
        <v>19</v>
      </c>
      <c r="C16" s="57">
        <v>230875</v>
      </c>
      <c r="D16" s="57">
        <v>9.35</v>
      </c>
      <c r="E16" s="49">
        <v>229884</v>
      </c>
      <c r="F16" s="49">
        <v>9.0299999999999994</v>
      </c>
      <c r="G16" s="92">
        <v>238756</v>
      </c>
      <c r="H16" s="79">
        <v>8.9</v>
      </c>
      <c r="I16" s="57">
        <v>241196</v>
      </c>
      <c r="J16" s="1">
        <v>8.7100000000000009</v>
      </c>
      <c r="K16" s="57">
        <v>241873</v>
      </c>
      <c r="L16" s="131">
        <v>9.6300000000000008</v>
      </c>
    </row>
    <row r="17" spans="2:12" x14ac:dyDescent="0.35">
      <c r="B17" s="39" t="s">
        <v>20</v>
      </c>
      <c r="C17" s="55">
        <v>243454</v>
      </c>
      <c r="D17" s="55">
        <v>9.41</v>
      </c>
      <c r="E17" s="49">
        <v>240688</v>
      </c>
      <c r="F17" s="39">
        <v>9.16</v>
      </c>
      <c r="G17" s="92">
        <v>254005</v>
      </c>
      <c r="H17" s="39">
        <v>8.9700000000000006</v>
      </c>
      <c r="I17" s="57">
        <v>252680</v>
      </c>
      <c r="J17" s="57">
        <v>8.8000000000000007</v>
      </c>
      <c r="K17" s="57">
        <v>253198</v>
      </c>
      <c r="L17" s="131">
        <v>9.86</v>
      </c>
    </row>
    <row r="18" spans="2:12" x14ac:dyDescent="0.35">
      <c r="B18" s="94"/>
      <c r="I18" s="46"/>
      <c r="J18" s="46"/>
    </row>
    <row r="19" spans="2:12" x14ac:dyDescent="0.35">
      <c r="B19" s="5"/>
      <c r="C19" s="93"/>
      <c r="D19" s="93"/>
      <c r="E19" s="47"/>
      <c r="F19" s="5"/>
      <c r="G19" s="5"/>
      <c r="H19" s="5"/>
    </row>
    <row r="20" spans="2:12" x14ac:dyDescent="0.35">
      <c r="B20" s="5"/>
      <c r="C20" s="93"/>
      <c r="D20" s="93"/>
      <c r="E20" s="47"/>
      <c r="F20" s="5"/>
      <c r="G20" s="5"/>
      <c r="H20" s="5"/>
    </row>
    <row r="21" spans="2:12" x14ac:dyDescent="0.35">
      <c r="B21" s="5"/>
      <c r="C21" s="93"/>
      <c r="D21" s="93"/>
      <c r="E21" s="47"/>
      <c r="F21" s="5"/>
      <c r="G21" s="5"/>
      <c r="H21" s="5"/>
    </row>
    <row r="22" spans="2:12" x14ac:dyDescent="0.35">
      <c r="B22" s="5"/>
      <c r="C22" s="93"/>
      <c r="D22" s="93"/>
      <c r="E22" s="47"/>
      <c r="F22" s="5"/>
      <c r="G22" s="5"/>
      <c r="H22" s="5"/>
    </row>
    <row r="29" spans="2:12" x14ac:dyDescent="0.35">
      <c r="H29" s="5"/>
      <c r="I29" s="89"/>
    </row>
    <row r="30" spans="2:12" x14ac:dyDescent="0.35">
      <c r="H30" s="5"/>
      <c r="I30" s="89"/>
    </row>
    <row r="31" spans="2:12" x14ac:dyDescent="0.35">
      <c r="H31" s="5"/>
      <c r="I31" s="90"/>
    </row>
    <row r="32" spans="2:12" x14ac:dyDescent="0.35">
      <c r="H32" s="5"/>
      <c r="I32" s="5"/>
    </row>
    <row r="33" spans="8:9" x14ac:dyDescent="0.35">
      <c r="H33" s="5"/>
      <c r="I33" s="5"/>
    </row>
    <row r="34" spans="8:9" x14ac:dyDescent="0.35">
      <c r="H34" s="5"/>
      <c r="I34" s="5"/>
    </row>
    <row r="35" spans="8:9" x14ac:dyDescent="0.35">
      <c r="H35" s="5"/>
      <c r="I35" s="5"/>
    </row>
    <row r="36" spans="8:9" x14ac:dyDescent="0.35">
      <c r="H36" s="5"/>
      <c r="I36" s="5"/>
    </row>
    <row r="37" spans="8:9" x14ac:dyDescent="0.35">
      <c r="H37" s="5"/>
      <c r="I37" s="5"/>
    </row>
    <row r="38" spans="8:9" x14ac:dyDescent="0.35">
      <c r="H38" s="5"/>
      <c r="I38" s="90"/>
    </row>
    <row r="39" spans="8:9" x14ac:dyDescent="0.35">
      <c r="H39" s="5"/>
      <c r="I39" s="5"/>
    </row>
    <row r="52" spans="2:7" x14ac:dyDescent="0.35">
      <c r="B52" s="2" t="s">
        <v>81</v>
      </c>
    </row>
    <row r="54" spans="2:7" x14ac:dyDescent="0.35">
      <c r="B54" s="1" t="s">
        <v>59</v>
      </c>
      <c r="C54" s="105">
        <v>2017</v>
      </c>
      <c r="D54" s="105">
        <v>2018</v>
      </c>
      <c r="E54" s="106">
        <v>2019</v>
      </c>
      <c r="F54" s="132">
        <v>2020</v>
      </c>
      <c r="G54" s="130">
        <v>2021</v>
      </c>
    </row>
    <row r="55" spans="2:7" x14ac:dyDescent="0.35">
      <c r="B55" s="39" t="s">
        <v>10</v>
      </c>
      <c r="C55" s="57">
        <v>30523</v>
      </c>
      <c r="D55" s="57">
        <v>38209</v>
      </c>
      <c r="E55" s="49">
        <v>35266</v>
      </c>
      <c r="F55" s="49">
        <v>40222</v>
      </c>
      <c r="G55" s="49">
        <v>33164</v>
      </c>
    </row>
    <row r="56" spans="2:7" x14ac:dyDescent="0.35">
      <c r="B56" s="39" t="s">
        <v>11</v>
      </c>
      <c r="C56" s="57">
        <v>32824</v>
      </c>
      <c r="D56" s="57">
        <v>34192</v>
      </c>
      <c r="E56" s="49">
        <v>31526</v>
      </c>
      <c r="F56" s="49">
        <v>38371</v>
      </c>
      <c r="G56" s="49">
        <v>30033</v>
      </c>
    </row>
    <row r="57" spans="2:7" x14ac:dyDescent="0.35">
      <c r="B57" s="39" t="s">
        <v>12</v>
      </c>
      <c r="C57" s="57">
        <v>37871</v>
      </c>
      <c r="D57" s="49">
        <v>38162</v>
      </c>
      <c r="E57" s="49">
        <v>35511</v>
      </c>
      <c r="F57" s="49">
        <v>40998</v>
      </c>
      <c r="G57" s="49">
        <v>33529</v>
      </c>
    </row>
    <row r="58" spans="2:7" x14ac:dyDescent="0.35">
      <c r="B58" s="39" t="s">
        <v>13</v>
      </c>
      <c r="C58" s="57">
        <v>48439</v>
      </c>
      <c r="D58" s="49">
        <v>37864</v>
      </c>
      <c r="E58" s="49">
        <v>35108</v>
      </c>
      <c r="F58" s="49">
        <v>39732</v>
      </c>
      <c r="G58" s="49">
        <v>32467</v>
      </c>
    </row>
    <row r="59" spans="2:7" x14ac:dyDescent="0.35">
      <c r="B59" s="39" t="s">
        <v>14</v>
      </c>
      <c r="C59" s="57">
        <v>52570</v>
      </c>
      <c r="D59" s="49">
        <v>39365</v>
      </c>
      <c r="E59" s="49">
        <v>36184</v>
      </c>
      <c r="F59" s="49">
        <v>42397</v>
      </c>
      <c r="G59" s="49">
        <v>33498</v>
      </c>
    </row>
    <row r="60" spans="2:7" x14ac:dyDescent="0.35">
      <c r="B60" s="39" t="s">
        <v>15</v>
      </c>
      <c r="C60" s="57">
        <v>35993</v>
      </c>
      <c r="D60" s="49">
        <v>37838</v>
      </c>
      <c r="E60" s="49">
        <v>34332</v>
      </c>
      <c r="F60" s="49">
        <v>40448</v>
      </c>
      <c r="G60" s="49">
        <v>32461</v>
      </c>
    </row>
    <row r="61" spans="2:7" x14ac:dyDescent="0.35">
      <c r="B61" s="39" t="s">
        <v>16</v>
      </c>
      <c r="C61" s="55">
        <v>36950</v>
      </c>
      <c r="D61" s="34">
        <v>38434</v>
      </c>
      <c r="E61" s="49">
        <v>42425</v>
      </c>
      <c r="F61" s="49">
        <v>41385</v>
      </c>
      <c r="G61" s="49">
        <v>33386</v>
      </c>
    </row>
    <row r="62" spans="2:7" x14ac:dyDescent="0.35">
      <c r="B62" s="39" t="s">
        <v>17</v>
      </c>
      <c r="C62" s="57">
        <v>45930</v>
      </c>
      <c r="D62" s="49">
        <v>36503</v>
      </c>
      <c r="E62" s="49">
        <v>41871</v>
      </c>
      <c r="F62" s="49">
        <v>40553</v>
      </c>
      <c r="G62" s="49">
        <v>33282</v>
      </c>
    </row>
    <row r="63" spans="2:7" x14ac:dyDescent="0.35">
      <c r="B63" s="39" t="s">
        <v>21</v>
      </c>
      <c r="C63" s="57">
        <v>33791</v>
      </c>
      <c r="D63" s="49">
        <v>35264</v>
      </c>
      <c r="E63" s="49">
        <v>39290</v>
      </c>
      <c r="F63" s="49">
        <v>38404</v>
      </c>
      <c r="G63" s="49">
        <v>31274</v>
      </c>
    </row>
    <row r="64" spans="2:7" x14ac:dyDescent="0.35">
      <c r="B64" s="39" t="s">
        <v>18</v>
      </c>
      <c r="C64" s="34">
        <v>35140</v>
      </c>
      <c r="D64" s="49">
        <v>35538</v>
      </c>
      <c r="E64" s="49">
        <v>39664</v>
      </c>
      <c r="F64" s="49">
        <v>38366</v>
      </c>
      <c r="G64" s="49">
        <v>31789</v>
      </c>
    </row>
    <row r="65" spans="2:14" x14ac:dyDescent="0.35">
      <c r="B65" s="39" t="s">
        <v>19</v>
      </c>
      <c r="C65" s="57">
        <v>34124</v>
      </c>
      <c r="D65" s="49">
        <v>34364</v>
      </c>
      <c r="E65" s="49">
        <v>39022</v>
      </c>
      <c r="F65" s="49">
        <v>36085</v>
      </c>
      <c r="G65" s="49">
        <v>30461</v>
      </c>
    </row>
    <row r="66" spans="2:14" s="5" customFormat="1" x14ac:dyDescent="0.35">
      <c r="B66" s="39" t="s">
        <v>20</v>
      </c>
      <c r="C66" s="55">
        <v>35849</v>
      </c>
      <c r="D66" s="49">
        <v>35266</v>
      </c>
      <c r="E66" s="49">
        <v>41213</v>
      </c>
      <c r="F66" s="49">
        <v>37063</v>
      </c>
      <c r="G66" s="49">
        <v>32045</v>
      </c>
    </row>
    <row r="67" spans="2:14" s="5" customFormat="1" x14ac:dyDescent="0.35">
      <c r="B67" s="94"/>
      <c r="C67" s="89"/>
      <c r="D67" s="89"/>
      <c r="E67" s="89"/>
      <c r="F67" s="89"/>
      <c r="G67" s="89"/>
      <c r="H67" s="89"/>
      <c r="I67" s="93"/>
      <c r="J67" s="89"/>
      <c r="K67" s="89"/>
      <c r="L67" s="41"/>
      <c r="M67" s="89"/>
      <c r="N67" s="93"/>
    </row>
    <row r="68" spans="2:14" s="5" customFormat="1" x14ac:dyDescent="0.35">
      <c r="C68" s="89"/>
      <c r="D68" s="89"/>
      <c r="E68" s="47"/>
      <c r="F68" s="47"/>
      <c r="G68" s="47"/>
      <c r="H68" s="47"/>
      <c r="I68" s="41"/>
      <c r="J68" s="47"/>
      <c r="K68" s="47"/>
      <c r="L68" s="47"/>
      <c r="M68" s="47"/>
      <c r="N68" s="47"/>
    </row>
    <row r="69" spans="2:14" s="5" customFormat="1" x14ac:dyDescent="0.35"/>
    <row r="82" spans="1:8" x14ac:dyDescent="0.35">
      <c r="H82" s="47"/>
    </row>
    <row r="93" spans="1:8" ht="16" x14ac:dyDescent="0.5">
      <c r="A93" s="78" t="s">
        <v>45</v>
      </c>
    </row>
    <row r="94" spans="1:8" ht="16" x14ac:dyDescent="0.5">
      <c r="A94" s="78" t="s">
        <v>46</v>
      </c>
    </row>
    <row r="95" spans="1:8" ht="16" x14ac:dyDescent="0.5">
      <c r="A95" s="78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showGridLines="0" workbookViewId="0">
      <selection activeCell="A105" sqref="A105"/>
    </sheetView>
  </sheetViews>
  <sheetFormatPr defaultColWidth="9.1796875" defaultRowHeight="14.5" x14ac:dyDescent="0.35"/>
  <cols>
    <col min="1" max="3" width="9.1796875" style="2"/>
    <col min="4" max="4" width="14.453125" style="2" customWidth="1"/>
    <col min="5" max="6" width="11.54296875" style="2" customWidth="1"/>
    <col min="7" max="7" width="9.453125" style="2" customWidth="1"/>
    <col min="8" max="8" width="14.26953125" style="2" customWidth="1"/>
    <col min="9" max="10" width="11.26953125" style="2" customWidth="1"/>
    <col min="11" max="11" width="9.81640625" style="2" customWidth="1"/>
    <col min="12" max="12" width="12.81640625" style="2" customWidth="1"/>
    <col min="13" max="13" width="10.7265625" style="2" customWidth="1"/>
    <col min="14" max="15" width="9.1796875" style="2"/>
    <col min="16" max="16" width="13" style="2" customWidth="1"/>
    <col min="17" max="18" width="10.453125" style="2" customWidth="1"/>
    <col min="19" max="16384" width="9.1796875" style="2"/>
  </cols>
  <sheetData>
    <row r="1" spans="1:16" ht="17.5" x14ac:dyDescent="0.35">
      <c r="A1" s="204" t="s">
        <v>72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5" spans="1:16" ht="15" customHeight="1" x14ac:dyDescent="0.3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U15"/>
  <sheetViews>
    <sheetView topLeftCell="E10" workbookViewId="0">
      <selection activeCell="E17" sqref="E17"/>
    </sheetView>
  </sheetViews>
  <sheetFormatPr defaultColWidth="9.1796875" defaultRowHeight="14.5" x14ac:dyDescent="0.35"/>
  <cols>
    <col min="1" max="17" width="9.1796875" style="2"/>
    <col min="18" max="18" width="10" style="2" bestFit="1" customWidth="1"/>
    <col min="19" max="16384" width="9.1796875" style="2"/>
  </cols>
  <sheetData>
    <row r="2" spans="1:21" x14ac:dyDescent="0.35">
      <c r="A2" s="208" t="s">
        <v>7</v>
      </c>
      <c r="B2" s="205">
        <v>2017</v>
      </c>
      <c r="C2" s="206"/>
      <c r="D2" s="206"/>
      <c r="E2" s="207"/>
      <c r="F2" s="205">
        <v>2018</v>
      </c>
      <c r="G2" s="206"/>
      <c r="H2" s="206"/>
      <c r="I2" s="207"/>
      <c r="J2" s="205">
        <v>2019</v>
      </c>
      <c r="K2" s="206"/>
      <c r="L2" s="206"/>
      <c r="M2" s="207"/>
      <c r="N2" s="205">
        <v>2020</v>
      </c>
      <c r="O2" s="206"/>
      <c r="P2" s="206"/>
      <c r="Q2" s="207"/>
      <c r="R2" s="205">
        <v>2021</v>
      </c>
      <c r="S2" s="206"/>
      <c r="T2" s="206"/>
      <c r="U2" s="207"/>
    </row>
    <row r="3" spans="1:21" ht="52" x14ac:dyDescent="0.35">
      <c r="A3" s="209"/>
      <c r="B3" s="142" t="s">
        <v>54</v>
      </c>
      <c r="C3" s="142" t="s">
        <v>75</v>
      </c>
      <c r="D3" s="142" t="s">
        <v>74</v>
      </c>
      <c r="E3" s="142" t="s">
        <v>73</v>
      </c>
      <c r="F3" s="142" t="s">
        <v>54</v>
      </c>
      <c r="G3" s="142" t="s">
        <v>75</v>
      </c>
      <c r="H3" s="142" t="s">
        <v>74</v>
      </c>
      <c r="I3" s="142" t="s">
        <v>73</v>
      </c>
      <c r="J3" s="142" t="s">
        <v>54</v>
      </c>
      <c r="K3" s="142" t="s">
        <v>75</v>
      </c>
      <c r="L3" s="142" t="s">
        <v>74</v>
      </c>
      <c r="M3" s="142" t="s">
        <v>73</v>
      </c>
      <c r="N3" s="142" t="s">
        <v>54</v>
      </c>
      <c r="O3" s="142" t="s">
        <v>75</v>
      </c>
      <c r="P3" s="142" t="s">
        <v>74</v>
      </c>
      <c r="Q3" s="142" t="s">
        <v>73</v>
      </c>
      <c r="R3" s="142" t="s">
        <v>54</v>
      </c>
      <c r="S3" s="142" t="s">
        <v>75</v>
      </c>
      <c r="T3" s="142" t="s">
        <v>74</v>
      </c>
      <c r="U3" s="142" t="s">
        <v>73</v>
      </c>
    </row>
    <row r="4" spans="1:21" x14ac:dyDescent="0.35">
      <c r="A4" s="141" t="s">
        <v>10</v>
      </c>
      <c r="B4" s="139">
        <v>239738</v>
      </c>
      <c r="C4" s="34">
        <v>7.87</v>
      </c>
      <c r="D4" s="45">
        <v>3.54</v>
      </c>
      <c r="E4" s="34">
        <v>4.0599999999999996</v>
      </c>
      <c r="F4" s="139">
        <v>251258</v>
      </c>
      <c r="G4" s="39">
        <v>9.11</v>
      </c>
      <c r="H4" s="45">
        <v>3.51</v>
      </c>
      <c r="I4" s="39">
        <v>3.95</v>
      </c>
      <c r="J4" s="139">
        <v>250864</v>
      </c>
      <c r="K4" s="39">
        <v>9.1300000000000008</v>
      </c>
      <c r="L4" s="39">
        <v>3.57</v>
      </c>
      <c r="M4" s="39">
        <v>4.03</v>
      </c>
      <c r="N4" s="139">
        <v>265323</v>
      </c>
      <c r="O4" s="39">
        <v>8.9600000000000009</v>
      </c>
      <c r="P4" s="49">
        <v>3.55</v>
      </c>
      <c r="Q4" s="39">
        <v>4.0199999999999996</v>
      </c>
      <c r="R4" s="49">
        <v>255547</v>
      </c>
      <c r="S4" s="79">
        <v>8.8000000000000007</v>
      </c>
      <c r="T4" s="39">
        <v>3.51</v>
      </c>
      <c r="U4" s="39">
        <v>4.01</v>
      </c>
    </row>
    <row r="5" spans="1:21" x14ac:dyDescent="0.35">
      <c r="A5" s="141" t="s">
        <v>11</v>
      </c>
      <c r="B5" s="139">
        <v>220972</v>
      </c>
      <c r="C5" s="34">
        <v>8.08</v>
      </c>
      <c r="D5" s="45">
        <v>3.51</v>
      </c>
      <c r="E5" s="34">
        <v>4</v>
      </c>
      <c r="F5" s="139">
        <v>229850</v>
      </c>
      <c r="G5" s="39">
        <v>8.86</v>
      </c>
      <c r="H5" s="45">
        <v>3.52</v>
      </c>
      <c r="I5" s="39">
        <v>3.96</v>
      </c>
      <c r="J5" s="139">
        <v>230470</v>
      </c>
      <c r="K5" s="39">
        <v>9.08</v>
      </c>
      <c r="L5" s="39">
        <v>3.54</v>
      </c>
      <c r="M5" s="79">
        <v>4</v>
      </c>
      <c r="N5" s="139">
        <v>249845</v>
      </c>
      <c r="O5" s="39">
        <v>8.8699999999999992</v>
      </c>
      <c r="P5" s="49">
        <v>3.5</v>
      </c>
      <c r="Q5" s="39">
        <v>3.96</v>
      </c>
      <c r="R5" s="49">
        <v>234166</v>
      </c>
      <c r="S5" s="79">
        <v>8.82</v>
      </c>
      <c r="T5" s="79">
        <v>3.5</v>
      </c>
      <c r="U5" s="79">
        <v>3.99</v>
      </c>
    </row>
    <row r="6" spans="1:21" x14ac:dyDescent="0.35">
      <c r="A6" s="141" t="s">
        <v>12</v>
      </c>
      <c r="B6" s="139">
        <v>251077</v>
      </c>
      <c r="C6" s="34">
        <v>8.1999999999999993</v>
      </c>
      <c r="D6" s="45">
        <v>3.46</v>
      </c>
      <c r="E6" s="34">
        <v>3.91</v>
      </c>
      <c r="F6" s="139">
        <v>255802</v>
      </c>
      <c r="G6" s="79">
        <v>8.6</v>
      </c>
      <c r="H6" s="45">
        <v>3.53</v>
      </c>
      <c r="I6" s="39">
        <v>3.96</v>
      </c>
      <c r="J6" s="139">
        <v>260118</v>
      </c>
      <c r="K6" s="39">
        <v>9.02</v>
      </c>
      <c r="L6" s="39">
        <v>3.49</v>
      </c>
      <c r="M6" s="39">
        <v>3.97</v>
      </c>
      <c r="N6" s="139">
        <v>272422</v>
      </c>
      <c r="O6" s="39">
        <v>8.84</v>
      </c>
      <c r="P6" s="49">
        <v>3.5</v>
      </c>
      <c r="Q6" s="39">
        <v>3.94</v>
      </c>
      <c r="R6" s="49">
        <v>264511</v>
      </c>
      <c r="S6" s="79">
        <v>8.84</v>
      </c>
      <c r="T6" s="79">
        <v>3.48</v>
      </c>
      <c r="U6" s="79">
        <v>3.95</v>
      </c>
    </row>
    <row r="7" spans="1:21" x14ac:dyDescent="0.35">
      <c r="A7" s="141" t="s">
        <v>13</v>
      </c>
      <c r="B7" s="139">
        <v>246499</v>
      </c>
      <c r="C7" s="34">
        <v>8.32</v>
      </c>
      <c r="D7" s="45">
        <v>3.44</v>
      </c>
      <c r="E7" s="34">
        <v>3.9</v>
      </c>
      <c r="F7" s="139">
        <v>253280</v>
      </c>
      <c r="G7" s="39">
        <v>8.39</v>
      </c>
      <c r="H7" s="45">
        <v>3.44</v>
      </c>
      <c r="I7" s="39">
        <v>3.83</v>
      </c>
      <c r="J7" s="139">
        <v>255081</v>
      </c>
      <c r="K7" s="39">
        <v>8.93</v>
      </c>
      <c r="L7" s="39">
        <v>3.46</v>
      </c>
      <c r="M7" s="39">
        <v>3.93</v>
      </c>
      <c r="N7" s="139">
        <v>264879</v>
      </c>
      <c r="O7" s="39">
        <v>8.6199999999999992</v>
      </c>
      <c r="P7" s="49">
        <v>3.48</v>
      </c>
      <c r="Q7" s="39">
        <v>3.91</v>
      </c>
      <c r="R7" s="49">
        <v>258441</v>
      </c>
      <c r="S7" s="79">
        <v>8.8800000000000008</v>
      </c>
      <c r="T7" s="79">
        <v>3.46</v>
      </c>
      <c r="U7" s="79">
        <v>3.91</v>
      </c>
    </row>
    <row r="8" spans="1:21" x14ac:dyDescent="0.35">
      <c r="A8" s="141" t="s">
        <v>14</v>
      </c>
      <c r="B8" s="139">
        <v>254262</v>
      </c>
      <c r="C8" s="87">
        <v>8.36</v>
      </c>
      <c r="D8" s="45">
        <v>3.42</v>
      </c>
      <c r="E8" s="34">
        <v>3.86</v>
      </c>
      <c r="F8" s="139">
        <v>263768</v>
      </c>
      <c r="G8" s="39">
        <v>8.25</v>
      </c>
      <c r="H8" s="45">
        <v>3.37</v>
      </c>
      <c r="I8" s="39">
        <v>3.75</v>
      </c>
      <c r="J8" s="139">
        <v>264338</v>
      </c>
      <c r="K8" s="39">
        <v>8.86</v>
      </c>
      <c r="L8" s="39">
        <v>3.45</v>
      </c>
      <c r="M8" s="39">
        <v>3.91</v>
      </c>
      <c r="N8" s="139">
        <v>274034</v>
      </c>
      <c r="O8" s="39">
        <v>8.36</v>
      </c>
      <c r="P8" s="49">
        <v>3.45</v>
      </c>
      <c r="Q8" s="39">
        <v>3.85</v>
      </c>
      <c r="R8" s="49">
        <v>268211</v>
      </c>
      <c r="S8" s="147">
        <v>8.8989999999999991</v>
      </c>
      <c r="T8" s="79">
        <v>3.42</v>
      </c>
      <c r="U8" s="79">
        <v>3.84</v>
      </c>
    </row>
    <row r="9" spans="1:21" x14ac:dyDescent="0.35">
      <c r="A9" s="141" t="s">
        <v>15</v>
      </c>
      <c r="B9" s="139">
        <v>247418</v>
      </c>
      <c r="C9" s="34">
        <v>8.42</v>
      </c>
      <c r="D9" s="45">
        <v>3.38</v>
      </c>
      <c r="E9" s="34">
        <v>3.74</v>
      </c>
      <c r="F9" s="139">
        <v>250116</v>
      </c>
      <c r="G9" s="39">
        <v>8.2200000000000006</v>
      </c>
      <c r="H9" s="45">
        <v>3.34</v>
      </c>
      <c r="I9" s="39">
        <v>3.69</v>
      </c>
      <c r="J9" s="139">
        <v>248933</v>
      </c>
      <c r="K9" s="39">
        <v>8.68</v>
      </c>
      <c r="L9" s="39">
        <v>3.37</v>
      </c>
      <c r="M9" s="39">
        <v>3.81</v>
      </c>
      <c r="N9" s="139">
        <v>261055</v>
      </c>
      <c r="O9" s="39">
        <v>8.2899999999999991</v>
      </c>
      <c r="P9" s="49">
        <v>3.41</v>
      </c>
      <c r="Q9" s="79">
        <v>3.8</v>
      </c>
      <c r="R9" s="49">
        <v>256135</v>
      </c>
      <c r="S9" s="147">
        <v>8.9030000000000005</v>
      </c>
      <c r="T9" s="79">
        <v>3.36</v>
      </c>
      <c r="U9" s="79">
        <v>3.75</v>
      </c>
    </row>
    <row r="10" spans="1:21" x14ac:dyDescent="0.35">
      <c r="A10" s="141" t="s">
        <v>16</v>
      </c>
      <c r="B10" s="139">
        <v>251141</v>
      </c>
      <c r="C10" s="34">
        <v>8.51</v>
      </c>
      <c r="D10" s="45">
        <v>3.33</v>
      </c>
      <c r="E10" s="34">
        <v>3.75</v>
      </c>
      <c r="F10" s="139">
        <v>257302</v>
      </c>
      <c r="G10" s="39">
        <v>8.24</v>
      </c>
      <c r="H10" s="45">
        <v>3.36</v>
      </c>
      <c r="I10" s="39">
        <v>3.73</v>
      </c>
      <c r="J10" s="139">
        <v>256793</v>
      </c>
      <c r="K10" s="39">
        <v>8.61</v>
      </c>
      <c r="L10" s="39">
        <v>3.39</v>
      </c>
      <c r="M10" s="39">
        <v>3.76</v>
      </c>
      <c r="N10" s="139">
        <v>267751</v>
      </c>
      <c r="O10" s="39">
        <v>8.25</v>
      </c>
      <c r="P10" s="49">
        <v>3.38</v>
      </c>
      <c r="Q10" s="39">
        <v>3.76</v>
      </c>
      <c r="R10" s="49">
        <v>260990</v>
      </c>
      <c r="S10" s="79">
        <v>8.86</v>
      </c>
      <c r="T10" s="79">
        <v>3.33</v>
      </c>
      <c r="U10" s="79">
        <v>3.7</v>
      </c>
    </row>
    <row r="11" spans="1:21" x14ac:dyDescent="0.35">
      <c r="A11" s="141" t="s">
        <v>17</v>
      </c>
      <c r="B11" s="139">
        <v>245576</v>
      </c>
      <c r="C11" s="140">
        <v>8.64</v>
      </c>
      <c r="D11" s="19">
        <v>3.37</v>
      </c>
      <c r="E11" s="140">
        <v>3.78</v>
      </c>
      <c r="F11" s="139">
        <v>245619</v>
      </c>
      <c r="G11" s="39">
        <v>8.2899999999999991</v>
      </c>
      <c r="H11" s="19">
        <v>3.33</v>
      </c>
      <c r="I11" s="39">
        <v>3.72</v>
      </c>
      <c r="J11" s="139">
        <v>251767</v>
      </c>
      <c r="K11" s="39">
        <v>8.58</v>
      </c>
      <c r="L11" s="79">
        <v>3.4</v>
      </c>
      <c r="M11" s="39">
        <v>3.79</v>
      </c>
      <c r="N11" s="139">
        <v>259960</v>
      </c>
      <c r="O11" s="39">
        <v>8.26</v>
      </c>
      <c r="P11" s="79">
        <v>3.36</v>
      </c>
      <c r="Q11" s="39">
        <v>3.77</v>
      </c>
      <c r="R11" s="49">
        <v>258028</v>
      </c>
      <c r="S11" s="79">
        <v>8.94</v>
      </c>
      <c r="T11" s="79">
        <v>3.37</v>
      </c>
      <c r="U11" s="79">
        <v>3.75</v>
      </c>
    </row>
    <row r="12" spans="1:21" x14ac:dyDescent="0.35">
      <c r="A12" s="141" t="s">
        <v>21</v>
      </c>
      <c r="B12" s="139">
        <v>234397</v>
      </c>
      <c r="C12" s="140">
        <v>8.93</v>
      </c>
      <c r="D12" s="19">
        <v>3.47</v>
      </c>
      <c r="E12" s="140">
        <v>3.86</v>
      </c>
      <c r="F12" s="139">
        <v>236467</v>
      </c>
      <c r="G12" s="39">
        <v>8.49</v>
      </c>
      <c r="H12" s="19">
        <v>3.43</v>
      </c>
      <c r="I12" s="39">
        <v>3.79</v>
      </c>
      <c r="J12" s="139">
        <v>238272</v>
      </c>
      <c r="K12" s="39">
        <v>8.65</v>
      </c>
      <c r="L12" s="39">
        <v>3.47</v>
      </c>
      <c r="M12" s="39">
        <v>3.89</v>
      </c>
      <c r="N12" s="139">
        <v>248025</v>
      </c>
      <c r="O12" s="39">
        <v>8.36</v>
      </c>
      <c r="P12" s="79">
        <v>3.41</v>
      </c>
      <c r="Q12" s="39">
        <v>3.82</v>
      </c>
      <c r="R12" s="49">
        <v>245362</v>
      </c>
      <c r="S12" s="79">
        <v>9.08</v>
      </c>
      <c r="T12" s="79">
        <v>3.37</v>
      </c>
      <c r="U12" s="79">
        <v>3.83</v>
      </c>
    </row>
    <row r="13" spans="1:21" x14ac:dyDescent="0.35">
      <c r="A13" s="141" t="s">
        <v>18</v>
      </c>
      <c r="B13" s="139">
        <v>235600</v>
      </c>
      <c r="C13" s="140">
        <v>9.17</v>
      </c>
      <c r="D13" s="19">
        <v>3.52</v>
      </c>
      <c r="E13" s="140">
        <v>3.94</v>
      </c>
      <c r="F13" s="139">
        <v>239245</v>
      </c>
      <c r="G13" s="39">
        <v>8.8000000000000007</v>
      </c>
      <c r="H13" s="19">
        <v>3.52</v>
      </c>
      <c r="I13" s="39">
        <v>3.93</v>
      </c>
      <c r="J13" s="139">
        <v>243292</v>
      </c>
      <c r="K13" s="39">
        <v>8.7799999999999994</v>
      </c>
      <c r="L13" s="39">
        <v>3.55</v>
      </c>
      <c r="M13" s="39">
        <v>3.98</v>
      </c>
      <c r="N13" s="139">
        <v>250929</v>
      </c>
      <c r="O13" s="39">
        <v>8.56</v>
      </c>
      <c r="P13" s="79">
        <v>3.49</v>
      </c>
      <c r="Q13" s="39">
        <v>3.93</v>
      </c>
      <c r="R13" s="49">
        <v>250024</v>
      </c>
      <c r="S13" s="79">
        <v>9.35</v>
      </c>
      <c r="T13" s="79">
        <v>3.51</v>
      </c>
      <c r="U13" s="79">
        <v>3.93</v>
      </c>
    </row>
    <row r="14" spans="1:21" x14ac:dyDescent="0.35">
      <c r="A14" s="141" t="s">
        <v>19</v>
      </c>
      <c r="B14" s="139">
        <v>230875</v>
      </c>
      <c r="C14" s="140">
        <v>9.35</v>
      </c>
      <c r="D14" s="19">
        <v>3.58</v>
      </c>
      <c r="E14" s="140">
        <v>4</v>
      </c>
      <c r="F14" s="139">
        <v>229884</v>
      </c>
      <c r="G14" s="39">
        <v>9.0299999999999994</v>
      </c>
      <c r="H14" s="19">
        <v>3.56</v>
      </c>
      <c r="I14" s="39">
        <v>3.99</v>
      </c>
      <c r="J14" s="139">
        <v>238756</v>
      </c>
      <c r="K14" s="79">
        <v>8.9</v>
      </c>
      <c r="L14" s="39">
        <v>3.58</v>
      </c>
      <c r="M14" s="79">
        <v>4</v>
      </c>
      <c r="N14" s="139">
        <v>241196</v>
      </c>
      <c r="O14" s="39">
        <v>8.7100000000000009</v>
      </c>
      <c r="P14" s="79">
        <v>3.52</v>
      </c>
      <c r="Q14" s="39">
        <v>4.0199999999999996</v>
      </c>
      <c r="R14" s="49">
        <v>241873</v>
      </c>
      <c r="S14" s="79">
        <v>9.6300000000000008</v>
      </c>
      <c r="T14" s="79">
        <v>3.54</v>
      </c>
      <c r="U14" s="79">
        <v>4</v>
      </c>
    </row>
    <row r="15" spans="1:21" x14ac:dyDescent="0.35">
      <c r="A15" s="141" t="s">
        <v>20</v>
      </c>
      <c r="B15" s="139">
        <v>243454</v>
      </c>
      <c r="C15" s="140">
        <v>9.41</v>
      </c>
      <c r="D15" s="19">
        <v>3.58</v>
      </c>
      <c r="E15" s="140">
        <v>4.01</v>
      </c>
      <c r="F15" s="139">
        <v>240688</v>
      </c>
      <c r="G15" s="39">
        <v>9.16</v>
      </c>
      <c r="H15" s="19">
        <v>3.58</v>
      </c>
      <c r="I15" s="39">
        <v>4.04</v>
      </c>
      <c r="J15" s="139">
        <v>254005</v>
      </c>
      <c r="K15" s="39">
        <v>8.9700000000000006</v>
      </c>
      <c r="L15" s="39">
        <v>3.58</v>
      </c>
      <c r="M15" s="39">
        <v>4.0199999999999996</v>
      </c>
      <c r="N15" s="139">
        <v>252680</v>
      </c>
      <c r="O15" s="79">
        <v>8.8000000000000007</v>
      </c>
      <c r="P15" s="79">
        <v>3.53</v>
      </c>
      <c r="Q15" s="39">
        <v>4.05</v>
      </c>
      <c r="R15" s="49">
        <v>253198</v>
      </c>
      <c r="S15" s="79">
        <v>9.86</v>
      </c>
      <c r="T15" s="79">
        <v>3.54</v>
      </c>
      <c r="U15" s="79">
        <v>4.0199999999999996</v>
      </c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4" sqref="A54"/>
    </sheetView>
  </sheetViews>
  <sheetFormatPr defaultRowHeight="14.5" x14ac:dyDescent="0.3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88" sqref="A88"/>
    </sheetView>
  </sheetViews>
  <sheetFormatPr defaultRowHeight="14.5" x14ac:dyDescent="0.35"/>
  <cols>
    <col min="1" max="1" width="9.1796875" style="2"/>
  </cols>
  <sheetData>
    <row r="1" s="2" customFormat="1" x14ac:dyDescent="0.3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2021-12-20T11:24:54Z</cp:lastPrinted>
  <dcterms:created xsi:type="dcterms:W3CDTF">2011-11-01T09:56:10Z</dcterms:created>
  <dcterms:modified xsi:type="dcterms:W3CDTF">2022-01-21T10:44:01Z</dcterms:modified>
</cp:coreProperties>
</file>