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08723571-6A4F-4E92-B90E-D90B5F03D28B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6" l="1"/>
  <c r="D8" i="36"/>
  <c r="G19" i="14"/>
  <c r="D19" i="14"/>
  <c r="J8" i="36" l="1"/>
  <c r="K19" i="14"/>
  <c r="G7" i="36" l="1"/>
  <c r="D7" i="36"/>
  <c r="G18" i="14"/>
  <c r="D18" i="14"/>
  <c r="J7" i="36"/>
  <c r="K18" i="14"/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sharedStrings.xml><?xml version="1.0" encoding="utf-8"?>
<sst xmlns="http://schemas.openxmlformats.org/spreadsheetml/2006/main" count="218" uniqueCount="88">
  <si>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</si>
  <si>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</si>
  <si>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</si>
  <si>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</si>
  <si>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</si>
  <si>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</si>
  <si>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</si>
  <si>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</si>
  <si>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</si>
  <si>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</si>
  <si>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</si>
  <si>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</si>
  <si>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</si>
  <si>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</si>
  <si>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</si>
  <si>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</si>
  <si>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</si>
  <si>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</si>
  <si>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</si>
  <si>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</si>
  <si>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</si>
  <si>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</si>
  <si>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</si>
  <si>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</si>
  <si>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</si>
  <si>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</si>
  <si>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</si>
  <si>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</si>
  <si>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</si>
  <si>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</si>
  <si>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</si>
  <si>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</si>
  <si>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</si>
  <si>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</si>
  <si>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</si>
  <si>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</si>
  <si>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</si>
  <si>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</si>
  <si>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</si>
  <si>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</si>
  <si>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</si>
  <si>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</si>
  <si>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</si>
  <si>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</si>
  <si>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</si>
  <si>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</si>
  <si>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</si>
  <si>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</si>
  <si>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</si>
  <si>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</si>
  <si>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</si>
  <si>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</si>
  <si>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</si>
  <si>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</si>
  <si>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</si>
  <si>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</si>
  <si>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</si>
  <si>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</si>
  <si>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</si>
  <si>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</si>
  <si>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</si>
  <si>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</si>
  <si>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</si>
  <si>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</si>
  <si>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</si>
  <si>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</si>
  <si>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</si>
  <si>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</si>
  <si>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</si>
  <si>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</si>
  <si>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</si>
  <si>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</si>
  <si>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</si>
  <si>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</si>
  <si>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</si>
  <si>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</si>
  <si>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</si>
  <si>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</si>
  <si>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</si>
  <si>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</si>
  <si>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</si>
  <si>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</si>
  <si>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</si>
  <si>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</si>
  <si>
    <t>C</t>
  </si>
  <si>
    <t>"x "- nesleduje se</t>
  </si>
  <si>
    <t>"C" - sekundárně důvěrný údaj</t>
  </si>
  <si>
    <t>"C"- sekundárně důvěrný údaj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</si>
</sst>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2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0" fillId="0" borderId="4" xfId="0" applyNumberFormat="1" applyBorder="1"/>
    <xf numFmtId="168" fontId="14" fillId="0" borderId="0" xfId="9" applyNumberFormat="1" applyFont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2" fontId="0" fillId="0" borderId="0" xfId="0" applyNumberForma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  <c:pt idx="4">
                  <c:v>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  <c:pt idx="4">
                  <c:v>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1.4880950637308934E-3"/>
                  <c:y val="0.242950295275590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2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2017-2022'!$G$55:$G$66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2017-2022'!$H$55:$H$66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E712B92-64AE-432B-88EB-A6DA6706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55" sqref="A55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44682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64" t="s">
        <v>64</v>
      </c>
      <c r="B3" s="165"/>
      <c r="C3" s="165"/>
      <c r="D3" s="165"/>
      <c r="E3" s="165"/>
      <c r="F3" s="165"/>
      <c r="G3" s="165"/>
      <c r="H3" s="24"/>
      <c r="I3" s="24"/>
    </row>
    <row r="4" spans="1:11" ht="14.25" customHeight="1" x14ac:dyDescent="0.25">
      <c r="A4" s="166" t="s">
        <v>30</v>
      </c>
      <c r="B4" s="166"/>
      <c r="C4" s="166"/>
      <c r="D4" s="166"/>
      <c r="E4" s="166"/>
      <c r="F4" s="166"/>
      <c r="G4" s="166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8" t="s">
        <v>43</v>
      </c>
      <c r="B6" s="159"/>
      <c r="C6" s="159"/>
      <c r="D6" s="159"/>
      <c r="E6" s="159"/>
      <c r="F6" s="159"/>
      <c r="G6" s="159"/>
      <c r="H6" s="66"/>
      <c r="I6" s="66"/>
    </row>
    <row r="7" spans="1:11" ht="15" customHeight="1" x14ac:dyDescent="0.25">
      <c r="A7" s="158" t="s">
        <v>68</v>
      </c>
      <c r="B7" s="159"/>
      <c r="C7" s="159"/>
      <c r="D7" s="159"/>
      <c r="E7" s="159"/>
      <c r="F7" s="159"/>
      <c r="G7" s="159"/>
      <c r="H7" s="66"/>
      <c r="I7" s="66"/>
    </row>
    <row r="8" spans="1:11" ht="26.25" customHeight="1" x14ac:dyDescent="0.25">
      <c r="A8" s="158" t="s">
        <v>69</v>
      </c>
      <c r="B8" s="159"/>
      <c r="C8" s="159"/>
      <c r="D8" s="159"/>
      <c r="E8" s="159"/>
      <c r="F8" s="159"/>
      <c r="G8" s="159"/>
      <c r="H8" s="66"/>
      <c r="I8" s="66"/>
    </row>
    <row r="9" spans="1:11" ht="15" customHeight="1" x14ac:dyDescent="0.25">
      <c r="A9" s="158" t="s">
        <v>47</v>
      </c>
      <c r="B9" s="159"/>
      <c r="C9" s="159"/>
      <c r="D9" s="159"/>
      <c r="E9" s="159"/>
      <c r="F9" s="159"/>
      <c r="G9" s="159"/>
      <c r="H9" s="66"/>
      <c r="I9" s="66"/>
    </row>
    <row r="10" spans="1:11" ht="15" customHeight="1" x14ac:dyDescent="0.25">
      <c r="A10" s="158" t="s">
        <v>41</v>
      </c>
      <c r="B10" s="159"/>
      <c r="C10" s="159"/>
      <c r="D10" s="159"/>
      <c r="E10" s="159"/>
      <c r="F10" s="159"/>
      <c r="G10" s="159"/>
      <c r="H10" s="160"/>
      <c r="I10" s="66"/>
    </row>
    <row r="11" spans="1:11" ht="15" customHeight="1" x14ac:dyDescent="0.25">
      <c r="A11" s="158"/>
      <c r="B11" s="159"/>
      <c r="C11" s="159"/>
      <c r="D11" s="159"/>
      <c r="E11" s="159"/>
      <c r="F11" s="159"/>
      <c r="G11" s="159"/>
      <c r="H11" s="160"/>
      <c r="I11" s="22"/>
    </row>
    <row r="13" spans="1:11" x14ac:dyDescent="0.25">
      <c r="A13" s="161"/>
      <c r="B13" s="161"/>
      <c r="C13" s="161"/>
      <c r="D13" s="161"/>
      <c r="E13" s="161"/>
      <c r="F13" s="161"/>
      <c r="G13" s="161"/>
      <c r="H13" s="161"/>
      <c r="I13" s="161"/>
      <c r="J13" s="161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35</v>
      </c>
      <c r="E14" s="113" t="s">
        <v>70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2" t="s">
        <v>31</v>
      </c>
      <c r="B16" s="30" t="s">
        <v>4</v>
      </c>
      <c r="C16" s="53">
        <v>269539</v>
      </c>
      <c r="D16" s="53">
        <v>2988209</v>
      </c>
      <c r="E16" s="85">
        <v>11.086</v>
      </c>
      <c r="F16" s="154">
        <v>3.84</v>
      </c>
      <c r="G16" s="116">
        <v>3.39</v>
      </c>
    </row>
    <row r="17" spans="1:15" ht="20.100000000000001" customHeight="1" x14ac:dyDescent="0.25">
      <c r="A17" s="163"/>
      <c r="B17" s="31" t="s">
        <v>6</v>
      </c>
      <c r="C17" s="53">
        <v>1302216</v>
      </c>
      <c r="D17" s="156" t="s">
        <v>84</v>
      </c>
      <c r="E17" s="85" t="s">
        <v>84</v>
      </c>
      <c r="F17" s="154">
        <v>3.95</v>
      </c>
      <c r="G17" s="116">
        <v>3.47</v>
      </c>
    </row>
    <row r="18" spans="1:15" ht="20.100000000000001" customHeight="1" x14ac:dyDescent="0.25">
      <c r="A18" s="162" t="s">
        <v>28</v>
      </c>
      <c r="B18" s="30" t="s">
        <v>4</v>
      </c>
      <c r="C18" s="53">
        <v>33296</v>
      </c>
      <c r="D18" s="50" t="s">
        <v>5</v>
      </c>
      <c r="E18" s="32" t="s">
        <v>5</v>
      </c>
      <c r="F18" s="119">
        <v>3.84</v>
      </c>
      <c r="G18" s="85">
        <v>3.41</v>
      </c>
    </row>
    <row r="19" spans="1:15" ht="20.100000000000001" customHeight="1" x14ac:dyDescent="0.25">
      <c r="A19" s="163"/>
      <c r="B19" s="31" t="s">
        <v>6</v>
      </c>
      <c r="C19" s="53">
        <v>162138</v>
      </c>
      <c r="D19" s="117" t="s">
        <v>5</v>
      </c>
      <c r="E19" s="118" t="s">
        <v>5</v>
      </c>
      <c r="F19" s="119">
        <v>3.97</v>
      </c>
      <c r="G19" s="85">
        <v>3.49</v>
      </c>
    </row>
    <row r="20" spans="1:15" ht="19.5" customHeight="1" x14ac:dyDescent="0.25">
      <c r="A20" s="157"/>
      <c r="B20" s="157"/>
      <c r="C20" s="157"/>
      <c r="D20" s="157"/>
      <c r="E20" s="157"/>
      <c r="F20" s="157"/>
      <c r="G20" s="157"/>
      <c r="O20" s="37"/>
    </row>
    <row r="21" spans="1:15" x14ac:dyDescent="0.25">
      <c r="A21" s="2" t="s">
        <v>85</v>
      </c>
      <c r="O21" s="37"/>
    </row>
    <row r="22" spans="1:15" x14ac:dyDescent="0.25">
      <c r="A22" s="2" t="s">
        <v>86</v>
      </c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44</v>
      </c>
    </row>
    <row r="36" spans="1:1" ht="15.75" x14ac:dyDescent="0.3">
      <c r="A36" s="76" t="s">
        <v>45</v>
      </c>
    </row>
    <row r="37" spans="1:1" ht="15.75" x14ac:dyDescent="0.3">
      <c r="A37" s="76" t="s">
        <v>46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5" sqref="A85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82" t="s">
        <v>65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8"/>
      <c r="O1" s="8"/>
    </row>
    <row r="2" spans="1:17" ht="24.75" customHeight="1" x14ac:dyDescent="0.25">
      <c r="A2" s="185" t="s">
        <v>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58" t="s">
        <v>71</v>
      </c>
      <c r="B4" s="159"/>
      <c r="C4" s="159"/>
      <c r="D4" s="159"/>
      <c r="E4" s="159"/>
      <c r="F4" s="159"/>
      <c r="G4" s="159"/>
      <c r="H4" s="159"/>
      <c r="I4" s="159"/>
      <c r="J4" s="187"/>
      <c r="K4" s="187"/>
      <c r="L4" s="187"/>
      <c r="M4" s="187"/>
    </row>
    <row r="5" spans="1:17" ht="15" customHeight="1" x14ac:dyDescent="0.25">
      <c r="A5" s="158" t="s">
        <v>37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84"/>
    </row>
    <row r="6" spans="1:17" ht="15" customHeight="1" x14ac:dyDescent="0.25">
      <c r="A6" s="158" t="s">
        <v>51</v>
      </c>
      <c r="B6" s="159"/>
      <c r="C6" s="159"/>
      <c r="D6" s="159"/>
      <c r="E6" s="159"/>
      <c r="F6" s="159"/>
      <c r="G6" s="159"/>
      <c r="H6" s="159"/>
      <c r="I6" s="159"/>
      <c r="J6" s="187"/>
      <c r="K6" s="187"/>
      <c r="L6" s="187"/>
      <c r="M6" s="187"/>
    </row>
    <row r="7" spans="1:17" ht="15" customHeight="1" x14ac:dyDescent="0.25">
      <c r="A7" s="158" t="s">
        <v>38</v>
      </c>
      <c r="B7" s="159"/>
      <c r="C7" s="159"/>
      <c r="D7" s="159"/>
      <c r="E7" s="159"/>
      <c r="F7" s="159"/>
      <c r="G7" s="159"/>
      <c r="H7" s="159"/>
      <c r="I7" s="159"/>
      <c r="J7" s="66"/>
      <c r="K7" s="66"/>
      <c r="L7" s="66"/>
      <c r="M7" s="3"/>
    </row>
    <row r="8" spans="1:17" ht="28.5" customHeight="1" x14ac:dyDescent="0.25">
      <c r="A8" s="158" t="s">
        <v>72</v>
      </c>
      <c r="B8" s="159"/>
      <c r="C8" s="159"/>
      <c r="D8" s="159"/>
      <c r="E8" s="159"/>
      <c r="F8" s="159"/>
      <c r="G8" s="159"/>
      <c r="H8" s="159"/>
      <c r="I8" s="159"/>
      <c r="J8" s="160"/>
      <c r="K8" s="160"/>
      <c r="L8" s="160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83" t="s">
        <v>73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</row>
    <row r="12" spans="1:17" x14ac:dyDescent="0.25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</row>
    <row r="13" spans="1:17" ht="18.95" customHeight="1" x14ac:dyDescent="0.25">
      <c r="A13" s="170" t="s">
        <v>9</v>
      </c>
      <c r="B13" s="170" t="s">
        <v>7</v>
      </c>
      <c r="C13" s="188" t="s">
        <v>32</v>
      </c>
      <c r="D13" s="189"/>
      <c r="E13" s="190"/>
      <c r="F13" s="191"/>
      <c r="G13" s="191"/>
      <c r="H13" s="192"/>
      <c r="I13" s="192"/>
      <c r="J13" s="191" t="s">
        <v>27</v>
      </c>
      <c r="K13" s="191"/>
      <c r="L13" s="193"/>
      <c r="M13" s="194"/>
    </row>
    <row r="14" spans="1:17" ht="76.5" customHeight="1" x14ac:dyDescent="0.25">
      <c r="A14" s="171"/>
      <c r="B14" s="172"/>
      <c r="C14" s="70" t="s">
        <v>24</v>
      </c>
      <c r="D14" s="108" t="s">
        <v>48</v>
      </c>
      <c r="E14" s="70" t="s">
        <v>35</v>
      </c>
      <c r="F14" s="67" t="s">
        <v>42</v>
      </c>
      <c r="G14" s="108" t="s">
        <v>49</v>
      </c>
      <c r="H14" s="67" t="s">
        <v>25</v>
      </c>
      <c r="I14" s="68" t="s">
        <v>26</v>
      </c>
      <c r="J14" s="75" t="s">
        <v>24</v>
      </c>
      <c r="K14" s="108" t="s">
        <v>50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>C16/C15-1</f>
        <v>-7.3425726121926216E-2</v>
      </c>
      <c r="E16" s="33">
        <v>2472508</v>
      </c>
      <c r="F16" s="39">
        <v>10.26</v>
      </c>
      <c r="G16" s="110">
        <f>F16/F15-1</f>
        <v>2.2931206380857549E-2</v>
      </c>
      <c r="H16" s="39">
        <v>3.98</v>
      </c>
      <c r="I16" s="43">
        <v>3.49</v>
      </c>
      <c r="J16" s="65">
        <v>30428</v>
      </c>
      <c r="K16" s="109">
        <f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>C17/C16-1</f>
        <v>0.12130948822689391</v>
      </c>
      <c r="E17" s="33">
        <v>2826384</v>
      </c>
      <c r="F17" s="39">
        <v>10.46</v>
      </c>
      <c r="G17" s="110">
        <f>F17/F16-1</f>
        <v>1.949317738791434E-2</v>
      </c>
      <c r="H17" s="39">
        <v>3.99</v>
      </c>
      <c r="I17" s="43">
        <v>3.49</v>
      </c>
      <c r="J17" s="65">
        <v>33717</v>
      </c>
      <c r="K17" s="109">
        <f>J17/J16-1</f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>C18/C17-1</f>
        <v>-3.1128058938950764E-2</v>
      </c>
      <c r="E18" s="33">
        <v>2825399</v>
      </c>
      <c r="F18" s="39">
        <v>10.8</v>
      </c>
      <c r="G18" s="110">
        <f>F18/F17-1</f>
        <v>3.2504780114722687E-2</v>
      </c>
      <c r="H18" s="39">
        <v>3.94</v>
      </c>
      <c r="I18" s="43">
        <v>3.46</v>
      </c>
      <c r="J18" s="65">
        <v>32095</v>
      </c>
      <c r="K18" s="109">
        <f>J18/J17-1</f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>
        <v>269539</v>
      </c>
      <c r="D19" s="110">
        <f>C19/C18-1</f>
        <v>2.9946274770540571E-2</v>
      </c>
      <c r="E19" s="33">
        <v>2988209</v>
      </c>
      <c r="F19" s="39">
        <v>11.086</v>
      </c>
      <c r="G19" s="110">
        <f>F19/F18-1</f>
        <v>2.648148148148155E-2</v>
      </c>
      <c r="H19" s="39">
        <v>3.84</v>
      </c>
      <c r="I19" s="43">
        <v>3.39</v>
      </c>
      <c r="J19" s="65">
        <v>33296</v>
      </c>
      <c r="K19" s="109">
        <f>J19/J18-1</f>
        <v>3.7420158903255896E-2</v>
      </c>
      <c r="L19" s="63">
        <v>3.84</v>
      </c>
      <c r="M19" s="106">
        <v>3.41</v>
      </c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/>
      <c r="D20" s="110"/>
      <c r="E20" s="33"/>
      <c r="F20" s="39"/>
      <c r="G20" s="110"/>
      <c r="H20" s="39"/>
      <c r="I20" s="43"/>
      <c r="J20" s="65"/>
      <c r="K20" s="109"/>
      <c r="L20" s="63"/>
      <c r="M20" s="106"/>
      <c r="N20" s="10"/>
      <c r="O20" s="72"/>
      <c r="P20" s="41"/>
      <c r="Q20" s="146"/>
      <c r="R20" s="5"/>
    </row>
    <row r="21" spans="1:260" x14ac:dyDescent="0.25">
      <c r="A21" s="105">
        <v>2022</v>
      </c>
      <c r="B21" s="59" t="s">
        <v>16</v>
      </c>
      <c r="C21" s="33"/>
      <c r="D21" s="110"/>
      <c r="E21" s="33"/>
      <c r="F21" s="39"/>
      <c r="G21" s="110"/>
      <c r="H21" s="39"/>
      <c r="I21" s="43"/>
      <c r="J21" s="65"/>
      <c r="K21" s="109"/>
      <c r="L21" s="63"/>
      <c r="M21" s="106"/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/>
      <c r="D22" s="110"/>
      <c r="E22" s="33"/>
      <c r="F22" s="60"/>
      <c r="G22" s="110"/>
      <c r="H22" s="60"/>
      <c r="I22" s="19"/>
      <c r="J22" s="65"/>
      <c r="K22" s="109"/>
      <c r="L22" s="64"/>
      <c r="M22" s="107"/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/>
      <c r="D23" s="110"/>
      <c r="E23" s="33"/>
      <c r="F23" s="60"/>
      <c r="G23" s="110"/>
      <c r="H23" s="60"/>
      <c r="I23" s="19"/>
      <c r="J23" s="65"/>
      <c r="K23" s="109"/>
      <c r="L23" s="64"/>
      <c r="M23" s="107"/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/>
      <c r="D24" s="110"/>
      <c r="E24" s="33"/>
      <c r="F24" s="60"/>
      <c r="G24" s="110"/>
      <c r="H24" s="60"/>
      <c r="I24" s="19"/>
      <c r="J24" s="65"/>
      <c r="K24" s="109"/>
      <c r="L24" s="64"/>
      <c r="M24" s="107"/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/>
      <c r="D25" s="110"/>
      <c r="E25" s="33"/>
      <c r="F25" s="60"/>
      <c r="G25" s="110"/>
      <c r="H25" s="60"/>
      <c r="I25" s="19"/>
      <c r="J25" s="65"/>
      <c r="K25" s="109"/>
      <c r="L25" s="64"/>
      <c r="M25" s="107"/>
      <c r="O25" s="86"/>
      <c r="P25" s="155"/>
      <c r="Q25" s="5"/>
      <c r="U25" s="11"/>
    </row>
    <row r="26" spans="1:260" x14ac:dyDescent="0.25">
      <c r="A26" s="105">
        <v>2022</v>
      </c>
      <c r="B26" s="59" t="s">
        <v>20</v>
      </c>
      <c r="C26" s="33"/>
      <c r="D26" s="110"/>
      <c r="E26" s="33"/>
      <c r="F26" s="60"/>
      <c r="G26" s="110"/>
      <c r="H26" s="60"/>
      <c r="I26" s="19"/>
      <c r="J26" s="65"/>
      <c r="K26" s="109"/>
      <c r="L26" s="64"/>
      <c r="M26" s="107"/>
      <c r="O26" s="6"/>
      <c r="P26" s="11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50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82" t="s">
        <v>74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97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  <c r="DD31" s="181"/>
      <c r="DE31" s="181"/>
      <c r="DF31" s="181"/>
      <c r="DG31" s="181"/>
      <c r="DH31" s="181"/>
      <c r="DI31" s="181"/>
      <c r="DJ31" s="181"/>
      <c r="DK31" s="181"/>
      <c r="DL31" s="181"/>
      <c r="DM31" s="181"/>
      <c r="DN31" s="181"/>
      <c r="DO31" s="181"/>
      <c r="DP31" s="181"/>
      <c r="DQ31" s="181"/>
      <c r="DR31" s="181"/>
      <c r="DS31" s="181"/>
      <c r="DT31" s="181"/>
      <c r="DU31" s="181"/>
      <c r="DV31" s="181"/>
      <c r="DW31" s="181"/>
      <c r="DX31" s="181"/>
      <c r="DY31" s="181"/>
      <c r="DZ31" s="181"/>
      <c r="EA31" s="181"/>
      <c r="EB31" s="181"/>
      <c r="EC31" s="181"/>
      <c r="ED31" s="181"/>
      <c r="EE31" s="181"/>
      <c r="EF31" s="181"/>
      <c r="EG31" s="181"/>
      <c r="EH31" s="181"/>
      <c r="EI31" s="181"/>
      <c r="EJ31" s="181"/>
      <c r="EK31" s="181"/>
      <c r="EL31" s="181"/>
      <c r="EM31" s="181"/>
      <c r="EN31" s="181"/>
      <c r="EO31" s="181"/>
      <c r="EP31" s="181"/>
      <c r="EQ31" s="181"/>
      <c r="ER31" s="181"/>
      <c r="ES31" s="181"/>
      <c r="ET31" s="181"/>
      <c r="EU31" s="181"/>
      <c r="EV31" s="181"/>
      <c r="EW31" s="181"/>
      <c r="EX31" s="181"/>
      <c r="EY31" s="181"/>
      <c r="EZ31" s="181"/>
      <c r="FA31" s="181"/>
      <c r="FB31" s="181"/>
      <c r="FC31" s="181"/>
      <c r="FD31" s="181"/>
      <c r="FE31" s="181"/>
      <c r="FF31" s="181"/>
      <c r="FG31" s="181"/>
      <c r="FH31" s="181"/>
      <c r="FI31" s="181"/>
      <c r="FJ31" s="181"/>
      <c r="FK31" s="181"/>
      <c r="FL31" s="181"/>
      <c r="FM31" s="181"/>
      <c r="FN31" s="181"/>
      <c r="FO31" s="181"/>
      <c r="FP31" s="181"/>
      <c r="FQ31" s="181"/>
      <c r="FR31" s="181"/>
      <c r="FS31" s="181"/>
      <c r="FT31" s="181"/>
      <c r="FU31" s="181"/>
      <c r="FV31" s="181"/>
      <c r="FW31" s="181"/>
      <c r="FX31" s="181"/>
      <c r="FY31" s="181"/>
      <c r="FZ31" s="181"/>
      <c r="GA31" s="181"/>
      <c r="GB31" s="181"/>
      <c r="GC31" s="181"/>
      <c r="GD31" s="181"/>
      <c r="GE31" s="181"/>
      <c r="GF31" s="181"/>
      <c r="GG31" s="181"/>
      <c r="GH31" s="181"/>
      <c r="GI31" s="181"/>
      <c r="GJ31" s="181"/>
      <c r="GK31" s="181"/>
      <c r="GL31" s="181"/>
      <c r="GM31" s="181"/>
      <c r="GN31" s="181"/>
      <c r="GO31" s="181"/>
      <c r="GP31" s="181"/>
      <c r="GQ31" s="181"/>
      <c r="GR31" s="181"/>
      <c r="GS31" s="181"/>
      <c r="GT31" s="181"/>
      <c r="GU31" s="181"/>
      <c r="GV31" s="181"/>
      <c r="GW31" s="181"/>
      <c r="GX31" s="181"/>
      <c r="GY31" s="181"/>
      <c r="GZ31" s="181"/>
      <c r="HA31" s="181"/>
      <c r="HB31" s="181"/>
      <c r="HC31" s="181"/>
      <c r="HD31" s="181"/>
      <c r="HE31" s="181"/>
      <c r="HF31" s="181"/>
      <c r="HG31" s="181"/>
      <c r="HH31" s="181"/>
      <c r="HI31" s="181"/>
      <c r="HJ31" s="181"/>
      <c r="HK31" s="181"/>
      <c r="HL31" s="181"/>
      <c r="HM31" s="181"/>
      <c r="HN31" s="181"/>
      <c r="HO31" s="181"/>
      <c r="HP31" s="181"/>
      <c r="HQ31" s="181"/>
      <c r="HR31" s="181"/>
      <c r="HS31" s="181"/>
      <c r="HT31" s="181"/>
      <c r="HU31" s="181"/>
      <c r="HV31" s="181"/>
      <c r="HW31" s="181"/>
      <c r="HX31" s="181"/>
      <c r="HY31" s="181"/>
      <c r="HZ31" s="181"/>
      <c r="IA31" s="181"/>
      <c r="IB31" s="181"/>
      <c r="IC31" s="181"/>
      <c r="ID31" s="181"/>
      <c r="IE31" s="181"/>
      <c r="IF31" s="181"/>
      <c r="IG31" s="181"/>
      <c r="IH31" s="181"/>
      <c r="II31" s="181"/>
      <c r="IJ31" s="181"/>
      <c r="IK31" s="181"/>
      <c r="IL31" s="181"/>
      <c r="IM31" s="181"/>
      <c r="IN31" s="181"/>
      <c r="IO31" s="181"/>
      <c r="IP31" s="181"/>
      <c r="IQ31" s="181"/>
      <c r="IR31" s="181"/>
      <c r="IS31" s="181"/>
      <c r="IT31" s="181"/>
      <c r="IU31" s="181"/>
      <c r="IV31" s="181"/>
      <c r="IW31" s="181"/>
      <c r="IX31" s="181"/>
      <c r="IY31" s="181"/>
      <c r="IZ31" s="181"/>
    </row>
    <row r="32" spans="1:260" x14ac:dyDescent="0.25">
      <c r="A32" s="195" t="s">
        <v>30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58" t="s">
        <v>75</v>
      </c>
      <c r="B34" s="159"/>
      <c r="C34" s="159"/>
      <c r="D34" s="159"/>
      <c r="E34" s="159"/>
      <c r="F34" s="159"/>
      <c r="G34" s="159"/>
      <c r="H34" s="159"/>
      <c r="I34" s="159"/>
      <c r="J34" s="187"/>
      <c r="K34" s="187"/>
      <c r="L34" s="187"/>
      <c r="M34" s="187"/>
      <c r="O34" s="6"/>
      <c r="P34" s="6"/>
    </row>
    <row r="35" spans="1:19" ht="15" customHeight="1" x14ac:dyDescent="0.25">
      <c r="A35" s="196" t="s">
        <v>39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O35" s="6"/>
      <c r="P35" s="6"/>
    </row>
    <row r="36" spans="1:19" ht="15" customHeight="1" x14ac:dyDescent="0.25">
      <c r="A36" s="158" t="s">
        <v>40</v>
      </c>
      <c r="B36" s="159"/>
      <c r="C36" s="159"/>
      <c r="D36" s="159"/>
      <c r="E36" s="159"/>
      <c r="F36" s="159"/>
      <c r="G36" s="159"/>
      <c r="H36" s="159"/>
      <c r="I36" s="159"/>
      <c r="J36" s="187"/>
      <c r="K36" s="187"/>
      <c r="L36" s="187"/>
      <c r="M36" s="187"/>
      <c r="O36" s="6"/>
    </row>
    <row r="37" spans="1:19" ht="15" customHeight="1" x14ac:dyDescent="0.25">
      <c r="A37" s="158" t="s">
        <v>76</v>
      </c>
      <c r="B37" s="159"/>
      <c r="C37" s="159"/>
      <c r="D37" s="159"/>
      <c r="E37" s="159"/>
      <c r="F37" s="159"/>
      <c r="G37" s="159"/>
      <c r="H37" s="159"/>
      <c r="I37" s="159"/>
      <c r="J37" s="169"/>
      <c r="K37" s="169"/>
      <c r="L37" s="169"/>
      <c r="M37" s="169"/>
    </row>
    <row r="38" spans="1:19" ht="28.5" customHeight="1" x14ac:dyDescent="0.25">
      <c r="A38" s="158" t="s">
        <v>77</v>
      </c>
      <c r="B38" s="159"/>
      <c r="C38" s="159"/>
      <c r="D38" s="159"/>
      <c r="E38" s="159"/>
      <c r="F38" s="159"/>
      <c r="G38" s="159"/>
      <c r="H38" s="159"/>
      <c r="I38" s="159"/>
      <c r="J38" s="160"/>
      <c r="K38" s="160"/>
      <c r="L38" s="160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79" t="s">
        <v>78</v>
      </c>
      <c r="B41" s="180"/>
      <c r="C41" s="180"/>
      <c r="D41" s="180"/>
      <c r="E41" s="180"/>
      <c r="F41" s="180"/>
      <c r="G41" s="180"/>
      <c r="H41" s="180"/>
      <c r="I41" s="180"/>
      <c r="J41" s="180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70" t="s">
        <v>9</v>
      </c>
      <c r="B43" s="170" t="s">
        <v>7</v>
      </c>
      <c r="C43" s="173" t="s">
        <v>32</v>
      </c>
      <c r="D43" s="174"/>
      <c r="E43" s="174"/>
      <c r="F43" s="174"/>
      <c r="G43" s="175"/>
      <c r="H43" s="176" t="s">
        <v>27</v>
      </c>
      <c r="I43" s="177"/>
      <c r="J43" s="178"/>
      <c r="K43" s="74"/>
    </row>
    <row r="44" spans="1:19" ht="111" customHeight="1" x14ac:dyDescent="0.25">
      <c r="A44" s="171"/>
      <c r="B44" s="172"/>
      <c r="C44" s="70" t="s">
        <v>24</v>
      </c>
      <c r="D44" s="70" t="s">
        <v>36</v>
      </c>
      <c r="E44" s="67" t="s">
        <v>34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>
        <v>1302216</v>
      </c>
      <c r="D49" s="33" t="s">
        <v>84</v>
      </c>
      <c r="E49" s="39" t="s">
        <v>84</v>
      </c>
      <c r="F49" s="39">
        <v>3.95</v>
      </c>
      <c r="G49" s="35">
        <v>3.47</v>
      </c>
      <c r="H49" s="65">
        <v>162138</v>
      </c>
      <c r="I49" s="61">
        <v>3.97</v>
      </c>
      <c r="J49" s="107">
        <v>3.49</v>
      </c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/>
      <c r="D50" s="33"/>
      <c r="E50" s="39"/>
      <c r="F50" s="39"/>
      <c r="G50" s="35"/>
      <c r="H50" s="65"/>
      <c r="I50" s="61"/>
      <c r="J50" s="107"/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/>
      <c r="D51" s="33"/>
      <c r="E51" s="39"/>
      <c r="F51" s="39"/>
      <c r="G51" s="35"/>
      <c r="H51" s="65"/>
      <c r="I51" s="61"/>
      <c r="J51" s="107"/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/>
      <c r="D52" s="33"/>
      <c r="E52" s="60"/>
      <c r="F52" s="60"/>
      <c r="G52" s="42"/>
      <c r="H52" s="65"/>
      <c r="I52" s="61"/>
      <c r="J52" s="107"/>
      <c r="K52" s="72"/>
      <c r="L52" s="6"/>
      <c r="M52" s="6"/>
    </row>
    <row r="53" spans="1:16" x14ac:dyDescent="0.25">
      <c r="A53" s="105">
        <v>2022</v>
      </c>
      <c r="B53" s="59" t="s">
        <v>21</v>
      </c>
      <c r="C53" s="33"/>
      <c r="D53" s="33"/>
      <c r="E53" s="60"/>
      <c r="F53" s="60"/>
      <c r="G53" s="42"/>
      <c r="H53" s="65"/>
      <c r="I53" s="61"/>
      <c r="J53" s="107"/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/>
      <c r="D54" s="33"/>
      <c r="E54" s="60"/>
      <c r="F54" s="60"/>
      <c r="G54" s="42"/>
      <c r="H54" s="65"/>
      <c r="I54" s="61"/>
      <c r="J54" s="107"/>
      <c r="K54" s="72"/>
    </row>
    <row r="55" spans="1:16" x14ac:dyDescent="0.25">
      <c r="A55" s="105">
        <v>2022</v>
      </c>
      <c r="B55" s="59" t="s">
        <v>19</v>
      </c>
      <c r="C55" s="33"/>
      <c r="D55" s="33"/>
      <c r="E55" s="60"/>
      <c r="F55" s="60"/>
      <c r="G55" s="42"/>
      <c r="H55" s="65"/>
      <c r="I55" s="61"/>
      <c r="J55" s="107"/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/>
      <c r="D56" s="33"/>
      <c r="E56" s="60"/>
      <c r="F56" s="60"/>
      <c r="G56" s="42"/>
      <c r="H56" s="65"/>
      <c r="I56" s="61"/>
      <c r="J56" s="107"/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A58" s="2" t="s">
        <v>87</v>
      </c>
      <c r="P58" s="18"/>
    </row>
    <row r="59" spans="1:16" x14ac:dyDescent="0.25">
      <c r="A59" s="167"/>
      <c r="B59" s="168"/>
      <c r="C59" s="168"/>
      <c r="D59" s="168"/>
      <c r="E59" s="168"/>
      <c r="F59" s="168"/>
      <c r="G59" s="168"/>
      <c r="H59" s="168"/>
      <c r="I59" s="168"/>
      <c r="J59" s="153"/>
      <c r="K59" s="153"/>
      <c r="L59" s="153"/>
    </row>
    <row r="60" spans="1:16" x14ac:dyDescent="0.25">
      <c r="A60" s="167"/>
      <c r="B60" s="168"/>
      <c r="C60" s="168"/>
      <c r="D60" s="168"/>
      <c r="E60" s="168"/>
      <c r="F60" s="168"/>
      <c r="G60" s="168"/>
      <c r="H60" s="168"/>
      <c r="I60" s="168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44</v>
      </c>
    </row>
    <row r="78" spans="1:9" ht="15.75" x14ac:dyDescent="0.3">
      <c r="A78" s="76" t="s">
        <v>45</v>
      </c>
    </row>
    <row r="79" spans="1:9" ht="15.75" x14ac:dyDescent="0.3">
      <c r="A79" s="76" t="s">
        <v>46</v>
      </c>
    </row>
  </sheetData>
  <mergeCells count="55"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A59:I59"/>
    <mergeCell ref="A37:M37"/>
    <mergeCell ref="A38:L38"/>
    <mergeCell ref="A43:A44"/>
    <mergeCell ref="B43:B44"/>
    <mergeCell ref="C43:G43"/>
    <mergeCell ref="H43:J43"/>
    <mergeCell ref="A41:J41"/>
  </mergeCells>
  <conditionalFormatting sqref="G16:G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G16:G19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0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6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7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2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1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0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9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3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2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1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0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39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8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7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6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5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4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5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2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0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8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7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6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5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3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22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21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9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8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5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4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0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9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6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3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3" sqref="A93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99" t="s">
        <v>66</v>
      </c>
      <c r="B1" s="200"/>
      <c r="C1" s="200"/>
      <c r="D1" s="200"/>
      <c r="E1" s="200"/>
      <c r="F1" s="200"/>
      <c r="G1" s="201"/>
      <c r="H1" s="198" t="s">
        <v>67</v>
      </c>
      <c r="I1" s="198"/>
      <c r="J1" s="198"/>
    </row>
    <row r="2" spans="1:16" s="2" customFormat="1" ht="26.25" customHeight="1" x14ac:dyDescent="0.25">
      <c r="A2" s="96" t="s">
        <v>7</v>
      </c>
      <c r="B2" s="198" t="s">
        <v>52</v>
      </c>
      <c r="C2" s="202"/>
      <c r="D2" s="202"/>
      <c r="E2" s="198" t="s">
        <v>54</v>
      </c>
      <c r="F2" s="202"/>
      <c r="G2" s="202"/>
      <c r="H2" s="198" t="s">
        <v>53</v>
      </c>
      <c r="I2" s="202"/>
      <c r="J2" s="202"/>
    </row>
    <row r="3" spans="1:16" s="2" customFormat="1" ht="76.5" customHeight="1" x14ac:dyDescent="0.25">
      <c r="A3" s="97"/>
      <c r="B3" s="98" t="s">
        <v>79</v>
      </c>
      <c r="C3" s="121" t="s">
        <v>80</v>
      </c>
      <c r="D3" s="99" t="s">
        <v>56</v>
      </c>
      <c r="E3" s="98" t="s">
        <v>79</v>
      </c>
      <c r="F3" s="121" t="s">
        <v>80</v>
      </c>
      <c r="G3" s="99" t="s">
        <v>55</v>
      </c>
      <c r="H3" s="98" t="s">
        <v>79</v>
      </c>
      <c r="I3" s="121" t="s">
        <v>80</v>
      </c>
      <c r="J3" s="99" t="s">
        <v>57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8" si="0">C4/B4-1</f>
        <v>1.7335362966499401E-2</v>
      </c>
      <c r="E4" s="132">
        <v>8.8000000000000007</v>
      </c>
      <c r="F4" s="123">
        <v>10.029999999999999</v>
      </c>
      <c r="G4" s="95">
        <f t="shared" ref="G4:G8" si="1">F4/E4-1</f>
        <v>0.13977272727272716</v>
      </c>
      <c r="H4" s="132">
        <v>33164</v>
      </c>
      <c r="I4" s="123">
        <v>32602</v>
      </c>
      <c r="J4" s="95">
        <f t="shared" ref="J4:J8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>
        <v>269539</v>
      </c>
      <c r="D8" s="95">
        <f t="shared" si="0"/>
        <v>4.9513256354138946E-3</v>
      </c>
      <c r="E8" s="133">
        <v>8.9</v>
      </c>
      <c r="F8" s="124">
        <v>11.086</v>
      </c>
      <c r="G8" s="95">
        <f t="shared" si="1"/>
        <v>0.24561797752808978</v>
      </c>
      <c r="H8" s="132">
        <v>33498</v>
      </c>
      <c r="I8" s="123">
        <v>33296</v>
      </c>
      <c r="J8" s="95">
        <f t="shared" si="2"/>
        <v>-6.0302107588512399E-3</v>
      </c>
      <c r="O8" s="11"/>
    </row>
    <row r="9" spans="1:16" s="2" customFormat="1" ht="15" customHeight="1" x14ac:dyDescent="0.25">
      <c r="A9" s="14" t="s">
        <v>15</v>
      </c>
      <c r="B9" s="131">
        <v>256135</v>
      </c>
      <c r="C9" s="122"/>
      <c r="D9" s="95"/>
      <c r="E9" s="133">
        <v>8.9</v>
      </c>
      <c r="F9" s="124"/>
      <c r="G9" s="95"/>
      <c r="H9" s="132">
        <v>32461</v>
      </c>
      <c r="I9" s="123"/>
      <c r="J9" s="95"/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/>
      <c r="D10" s="95"/>
      <c r="E10" s="133">
        <v>8.86</v>
      </c>
      <c r="F10" s="124"/>
      <c r="G10" s="95"/>
      <c r="H10" s="134">
        <v>33386</v>
      </c>
      <c r="I10" s="126"/>
      <c r="J10" s="95"/>
      <c r="L10" s="54"/>
      <c r="M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/>
      <c r="D11" s="95"/>
      <c r="E11" s="133">
        <v>8.94</v>
      </c>
      <c r="F11" s="124"/>
      <c r="G11" s="95"/>
      <c r="H11" s="132">
        <v>33282</v>
      </c>
      <c r="I11" s="123"/>
      <c r="J11" s="95"/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/>
      <c r="D12" s="95"/>
      <c r="E12" s="133">
        <v>9.08</v>
      </c>
      <c r="F12" s="124"/>
      <c r="G12" s="95"/>
      <c r="H12" s="132">
        <v>31274</v>
      </c>
      <c r="I12" s="123"/>
      <c r="J12" s="95"/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/>
      <c r="D13" s="95"/>
      <c r="E13" s="133">
        <v>9.35</v>
      </c>
      <c r="F13" s="124"/>
      <c r="G13" s="95"/>
      <c r="H13" s="135">
        <v>31789</v>
      </c>
      <c r="I13" s="127"/>
      <c r="J13" s="95"/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/>
      <c r="D14" s="95"/>
      <c r="E14" s="133">
        <v>9.6300000000000008</v>
      </c>
      <c r="F14" s="124"/>
      <c r="G14" s="95"/>
      <c r="H14" s="132">
        <v>30461</v>
      </c>
      <c r="I14" s="123"/>
      <c r="J14" s="95"/>
      <c r="O14" s="11"/>
    </row>
    <row r="15" spans="1:16" s="2" customFormat="1" x14ac:dyDescent="0.25">
      <c r="A15" s="148" t="s">
        <v>20</v>
      </c>
      <c r="B15" s="147">
        <v>253198</v>
      </c>
      <c r="C15" s="122"/>
      <c r="D15" s="95"/>
      <c r="E15" s="136">
        <v>9.86</v>
      </c>
      <c r="F15" s="125"/>
      <c r="G15" s="95"/>
      <c r="H15" s="100">
        <v>32045</v>
      </c>
      <c r="I15" s="126"/>
      <c r="J15" s="95"/>
      <c r="O15" s="6"/>
    </row>
    <row r="16" spans="1:16" x14ac:dyDescent="0.25">
      <c r="A16" s="149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44</v>
      </c>
      <c r="C85" s="2"/>
    </row>
    <row r="86" spans="1:3" ht="15.75" x14ac:dyDescent="0.3">
      <c r="A86" s="76" t="s">
        <v>45</v>
      </c>
      <c r="C86" s="2"/>
    </row>
    <row r="87" spans="1:3" ht="15.75" x14ac:dyDescent="0.3">
      <c r="A87" s="76" t="s">
        <v>46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workbookViewId="0">
      <selection activeCell="A104" sqref="A104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81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4">
        <v>2017</v>
      </c>
      <c r="D4" s="204"/>
      <c r="E4" s="204">
        <v>2018</v>
      </c>
      <c r="F4" s="204"/>
      <c r="G4" s="205">
        <v>2019</v>
      </c>
      <c r="H4" s="205"/>
      <c r="I4" s="205">
        <v>2020</v>
      </c>
      <c r="J4" s="205"/>
      <c r="K4" s="203">
        <v>2021</v>
      </c>
      <c r="L4" s="203"/>
      <c r="M4" s="203">
        <v>2022</v>
      </c>
      <c r="N4" s="203"/>
    </row>
    <row r="5" spans="2:14" ht="26.25" x14ac:dyDescent="0.25">
      <c r="B5" s="101" t="s">
        <v>33</v>
      </c>
      <c r="C5" s="101" t="s">
        <v>59</v>
      </c>
      <c r="D5" s="102" t="s">
        <v>60</v>
      </c>
      <c r="E5" s="101" t="s">
        <v>59</v>
      </c>
      <c r="F5" s="102" t="s">
        <v>60</v>
      </c>
      <c r="G5" s="101" t="s">
        <v>59</v>
      </c>
      <c r="H5" s="102" t="s">
        <v>60</v>
      </c>
      <c r="I5" s="101" t="s">
        <v>59</v>
      </c>
      <c r="J5" s="102" t="s">
        <v>60</v>
      </c>
      <c r="K5" s="101" t="s">
        <v>59</v>
      </c>
      <c r="L5" s="102" t="s">
        <v>60</v>
      </c>
      <c r="M5" s="101" t="s">
        <v>59</v>
      </c>
      <c r="N5" s="102" t="s">
        <v>60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>
        <v>269539</v>
      </c>
      <c r="N10" s="77">
        <v>11.086</v>
      </c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/>
      <c r="N11" s="77"/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/>
      <c r="N12" s="77"/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/>
      <c r="N13" s="77"/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/>
      <c r="N14" s="77"/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/>
      <c r="N15" s="77"/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/>
      <c r="N16" s="77"/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/>
      <c r="N17" s="77"/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2" spans="2:8" x14ac:dyDescent="0.25">
      <c r="B52" s="2" t="s">
        <v>82</v>
      </c>
    </row>
    <row r="54" spans="2:8" x14ac:dyDescent="0.25">
      <c r="B54" s="1" t="s">
        <v>58</v>
      </c>
      <c r="C54" s="103">
        <v>2017</v>
      </c>
      <c r="D54" s="103">
        <v>2018</v>
      </c>
      <c r="E54" s="104">
        <v>2019</v>
      </c>
      <c r="F54" s="130">
        <v>2020</v>
      </c>
      <c r="G54" s="128">
        <v>2021</v>
      </c>
      <c r="H54" s="128">
        <v>2022</v>
      </c>
    </row>
    <row r="55" spans="2:8" x14ac:dyDescent="0.25">
      <c r="B55" s="38" t="s">
        <v>10</v>
      </c>
      <c r="C55" s="55">
        <v>30523</v>
      </c>
      <c r="D55" s="55">
        <v>38209</v>
      </c>
      <c r="E55" s="47">
        <v>35266</v>
      </c>
      <c r="F55" s="47">
        <v>40222</v>
      </c>
      <c r="G55" s="47">
        <v>33164</v>
      </c>
      <c r="H55" s="47">
        <v>32602</v>
      </c>
    </row>
    <row r="56" spans="2:8" x14ac:dyDescent="0.25">
      <c r="B56" s="38" t="s">
        <v>11</v>
      </c>
      <c r="C56" s="55">
        <v>32824</v>
      </c>
      <c r="D56" s="55">
        <v>34192</v>
      </c>
      <c r="E56" s="47">
        <v>31526</v>
      </c>
      <c r="F56" s="47">
        <v>38371</v>
      </c>
      <c r="G56" s="47">
        <v>30033</v>
      </c>
      <c r="H56" s="47">
        <v>30428</v>
      </c>
    </row>
    <row r="57" spans="2:8" x14ac:dyDescent="0.25">
      <c r="B57" s="38" t="s">
        <v>12</v>
      </c>
      <c r="C57" s="55">
        <v>37871</v>
      </c>
      <c r="D57" s="47">
        <v>38162</v>
      </c>
      <c r="E57" s="47">
        <v>35511</v>
      </c>
      <c r="F57" s="47">
        <v>40998</v>
      </c>
      <c r="G57" s="47">
        <v>33529</v>
      </c>
      <c r="H57" s="47">
        <v>33717</v>
      </c>
    </row>
    <row r="58" spans="2:8" x14ac:dyDescent="0.25">
      <c r="B58" s="38" t="s">
        <v>13</v>
      </c>
      <c r="C58" s="55">
        <v>48439</v>
      </c>
      <c r="D58" s="47">
        <v>37864</v>
      </c>
      <c r="E58" s="47">
        <v>35108</v>
      </c>
      <c r="F58" s="47">
        <v>39732</v>
      </c>
      <c r="G58" s="47">
        <v>32467</v>
      </c>
      <c r="H58" s="47">
        <v>32095</v>
      </c>
    </row>
    <row r="59" spans="2:8" x14ac:dyDescent="0.25">
      <c r="B59" s="38" t="s">
        <v>14</v>
      </c>
      <c r="C59" s="55">
        <v>52570</v>
      </c>
      <c r="D59" s="47">
        <v>39365</v>
      </c>
      <c r="E59" s="47">
        <v>36184</v>
      </c>
      <c r="F59" s="47">
        <v>42397</v>
      </c>
      <c r="G59" s="47">
        <v>33498</v>
      </c>
      <c r="H59" s="47">
        <v>33296</v>
      </c>
    </row>
    <row r="60" spans="2:8" x14ac:dyDescent="0.25">
      <c r="B60" s="38" t="s">
        <v>15</v>
      </c>
      <c r="C60" s="55">
        <v>35993</v>
      </c>
      <c r="D60" s="47">
        <v>37838</v>
      </c>
      <c r="E60" s="47">
        <v>34332</v>
      </c>
      <c r="F60" s="47">
        <v>40448</v>
      </c>
      <c r="G60" s="47">
        <v>32461</v>
      </c>
      <c r="H60" s="47"/>
    </row>
    <row r="61" spans="2:8" x14ac:dyDescent="0.25">
      <c r="B61" s="38" t="s">
        <v>16</v>
      </c>
      <c r="C61" s="53">
        <v>36950</v>
      </c>
      <c r="D61" s="33">
        <v>38434</v>
      </c>
      <c r="E61" s="47">
        <v>42425</v>
      </c>
      <c r="F61" s="47">
        <v>41385</v>
      </c>
      <c r="G61" s="47">
        <v>33386</v>
      </c>
      <c r="H61" s="47"/>
    </row>
    <row r="62" spans="2:8" x14ac:dyDescent="0.25">
      <c r="B62" s="38" t="s">
        <v>17</v>
      </c>
      <c r="C62" s="55">
        <v>45930</v>
      </c>
      <c r="D62" s="47">
        <v>36503</v>
      </c>
      <c r="E62" s="47">
        <v>41871</v>
      </c>
      <c r="F62" s="47">
        <v>40553</v>
      </c>
      <c r="G62" s="47">
        <v>33282</v>
      </c>
      <c r="H62" s="47"/>
    </row>
    <row r="63" spans="2:8" x14ac:dyDescent="0.25">
      <c r="B63" s="38" t="s">
        <v>21</v>
      </c>
      <c r="C63" s="55">
        <v>33791</v>
      </c>
      <c r="D63" s="47">
        <v>35264</v>
      </c>
      <c r="E63" s="47">
        <v>39290</v>
      </c>
      <c r="F63" s="47">
        <v>38404</v>
      </c>
      <c r="G63" s="47">
        <v>31274</v>
      </c>
      <c r="H63" s="47"/>
    </row>
    <row r="64" spans="2:8" x14ac:dyDescent="0.25">
      <c r="B64" s="38" t="s">
        <v>18</v>
      </c>
      <c r="C64" s="33">
        <v>35140</v>
      </c>
      <c r="D64" s="47">
        <v>35538</v>
      </c>
      <c r="E64" s="47">
        <v>39664</v>
      </c>
      <c r="F64" s="47">
        <v>38366</v>
      </c>
      <c r="G64" s="47">
        <v>31789</v>
      </c>
      <c r="H64" s="47"/>
    </row>
    <row r="65" spans="2:14" x14ac:dyDescent="0.25">
      <c r="B65" s="38" t="s">
        <v>19</v>
      </c>
      <c r="C65" s="55">
        <v>34124</v>
      </c>
      <c r="D65" s="47">
        <v>34364</v>
      </c>
      <c r="E65" s="47">
        <v>39022</v>
      </c>
      <c r="F65" s="47">
        <v>36085</v>
      </c>
      <c r="G65" s="47">
        <v>30461</v>
      </c>
      <c r="H65" s="47"/>
    </row>
    <row r="66" spans="2:14" s="5" customFormat="1" x14ac:dyDescent="0.25">
      <c r="B66" s="38" t="s">
        <v>20</v>
      </c>
      <c r="C66" s="53">
        <v>35849</v>
      </c>
      <c r="D66" s="47">
        <v>35266</v>
      </c>
      <c r="E66" s="47">
        <v>41213</v>
      </c>
      <c r="F66" s="47">
        <v>37063</v>
      </c>
      <c r="G66" s="47">
        <v>32045</v>
      </c>
      <c r="H66" s="47"/>
    </row>
    <row r="67" spans="2:14" s="5" customFormat="1" x14ac:dyDescent="0.25">
      <c r="B67" s="92"/>
      <c r="C67" s="87"/>
      <c r="D67" s="87"/>
      <c r="E67" s="87"/>
      <c r="F67" s="87"/>
      <c r="G67" s="87"/>
      <c r="H67" s="87"/>
      <c r="I67" s="91"/>
      <c r="J67" s="87"/>
      <c r="K67" s="87"/>
      <c r="L67" s="40"/>
      <c r="M67" s="87"/>
      <c r="N67" s="91"/>
    </row>
    <row r="68" spans="2:14" s="5" customFormat="1" x14ac:dyDescent="0.25">
      <c r="C68" s="87"/>
      <c r="D68" s="87"/>
      <c r="E68" s="45"/>
      <c r="F68" s="45"/>
      <c r="G68" s="45"/>
      <c r="H68" s="45"/>
      <c r="I68" s="40"/>
      <c r="J68" s="45"/>
      <c r="K68" s="45"/>
      <c r="L68" s="45"/>
      <c r="M68" s="45"/>
      <c r="N68" s="45"/>
    </row>
    <row r="69" spans="2:14" s="5" customFormat="1" x14ac:dyDescent="0.25"/>
    <row r="82" spans="1:8" x14ac:dyDescent="0.25">
      <c r="H82" s="45"/>
    </row>
    <row r="93" spans="1:8" ht="15.75" x14ac:dyDescent="0.3">
      <c r="A93" s="76" t="s">
        <v>44</v>
      </c>
    </row>
    <row r="94" spans="1:8" ht="15.75" x14ac:dyDescent="0.3">
      <c r="A94" s="76" t="s">
        <v>45</v>
      </c>
    </row>
    <row r="95" spans="1:8" ht="15.75" x14ac:dyDescent="0.3">
      <c r="A95" s="76" t="s">
        <v>46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49" sqref="A149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6" t="s">
        <v>83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6" ht="18" x14ac:dyDescent="0.25">
      <c r="A2" s="152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16" ht="18" x14ac:dyDescent="0.25">
      <c r="A3" s="152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</row>
    <row r="4" spans="1:16" ht="18" x14ac:dyDescent="0.25">
      <c r="A4" s="152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16" ht="18" x14ac:dyDescent="0.25">
      <c r="A5" s="152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</row>
    <row r="6" spans="1:16" ht="18" x14ac:dyDescent="0.25">
      <c r="A6" s="152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</row>
    <row r="7" spans="1:16" ht="18" x14ac:dyDescent="0.25">
      <c r="A7" s="152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</row>
    <row r="8" spans="1:16" ht="18" x14ac:dyDescent="0.25">
      <c r="A8" s="152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</row>
    <row r="9" spans="1:16" ht="18" x14ac:dyDescent="0.25">
      <c r="A9" s="152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</row>
    <row r="10" spans="1:16" ht="18" x14ac:dyDescent="0.25">
      <c r="A10" s="152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</row>
    <row r="11" spans="1:16" ht="18" x14ac:dyDescent="0.25">
      <c r="A11" s="152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</row>
    <row r="12" spans="1:16" ht="18" x14ac:dyDescent="0.25">
      <c r="A12" s="152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</row>
    <row r="13" spans="1:16" ht="18" x14ac:dyDescent="0.25">
      <c r="A13" s="152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</row>
    <row r="14" spans="1:16" ht="18" x14ac:dyDescent="0.25">
      <c r="A14" s="152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</row>
    <row r="15" spans="1:16" ht="18" x14ac:dyDescent="0.25">
      <c r="A15" s="152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</row>
    <row r="16" spans="1:16" ht="18" x14ac:dyDescent="0.25">
      <c r="A16" s="152"/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</row>
    <row r="17" spans="1:16" ht="18" x14ac:dyDescent="0.25">
      <c r="A17" s="152"/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</row>
    <row r="18" spans="1:16" ht="18" x14ac:dyDescent="0.25">
      <c r="A18" s="152"/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</row>
    <row r="19" spans="1:16" ht="18" x14ac:dyDescent="0.25">
      <c r="A19" s="152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</row>
    <row r="20" spans="1:16" ht="18" x14ac:dyDescent="0.25">
      <c r="A20" s="152"/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</row>
    <row r="21" spans="1:16" ht="18" x14ac:dyDescent="0.25">
      <c r="A21" s="152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</row>
    <row r="22" spans="1:16" ht="18" x14ac:dyDescent="0.25">
      <c r="A22" s="152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</row>
    <row r="23" spans="1:16" ht="18" x14ac:dyDescent="0.25">
      <c r="A23" s="152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</row>
    <row r="24" spans="1:16" ht="18" x14ac:dyDescent="0.25">
      <c r="A24" s="152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topLeftCell="K1" workbookViewId="0">
      <selection activeCell="K27" sqref="K27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0" t="s">
        <v>7</v>
      </c>
      <c r="B2" s="207">
        <v>2017</v>
      </c>
      <c r="C2" s="208"/>
      <c r="D2" s="208"/>
      <c r="E2" s="209"/>
      <c r="F2" s="207">
        <v>2018</v>
      </c>
      <c r="G2" s="208"/>
      <c r="H2" s="208"/>
      <c r="I2" s="209"/>
      <c r="J2" s="207">
        <v>2019</v>
      </c>
      <c r="K2" s="208"/>
      <c r="L2" s="208"/>
      <c r="M2" s="209"/>
      <c r="N2" s="207">
        <v>2020</v>
      </c>
      <c r="O2" s="208"/>
      <c r="P2" s="208"/>
      <c r="Q2" s="209"/>
      <c r="R2" s="207">
        <v>2021</v>
      </c>
      <c r="S2" s="208"/>
      <c r="T2" s="208"/>
      <c r="U2" s="209"/>
      <c r="V2" s="207">
        <v>2022</v>
      </c>
      <c r="W2" s="208"/>
      <c r="X2" s="208"/>
      <c r="Y2" s="209"/>
    </row>
    <row r="3" spans="1:25" ht="51" x14ac:dyDescent="0.25">
      <c r="A3" s="211"/>
      <c r="B3" s="140" t="s">
        <v>53</v>
      </c>
      <c r="C3" s="140" t="s">
        <v>63</v>
      </c>
      <c r="D3" s="140" t="s">
        <v>62</v>
      </c>
      <c r="E3" s="140" t="s">
        <v>61</v>
      </c>
      <c r="F3" s="140" t="s">
        <v>53</v>
      </c>
      <c r="G3" s="140" t="s">
        <v>63</v>
      </c>
      <c r="H3" s="140" t="s">
        <v>62</v>
      </c>
      <c r="I3" s="140" t="s">
        <v>61</v>
      </c>
      <c r="J3" s="140" t="s">
        <v>53</v>
      </c>
      <c r="K3" s="140" t="s">
        <v>63</v>
      </c>
      <c r="L3" s="140" t="s">
        <v>62</v>
      </c>
      <c r="M3" s="140" t="s">
        <v>61</v>
      </c>
      <c r="N3" s="140" t="s">
        <v>53</v>
      </c>
      <c r="O3" s="140" t="s">
        <v>63</v>
      </c>
      <c r="P3" s="140" t="s">
        <v>62</v>
      </c>
      <c r="Q3" s="140" t="s">
        <v>61</v>
      </c>
      <c r="R3" s="140" t="s">
        <v>53</v>
      </c>
      <c r="S3" s="140" t="s">
        <v>63</v>
      </c>
      <c r="T3" s="140" t="s">
        <v>62</v>
      </c>
      <c r="U3" s="140" t="s">
        <v>61</v>
      </c>
      <c r="V3" s="140" t="s">
        <v>53</v>
      </c>
      <c r="W3" s="140" t="s">
        <v>63</v>
      </c>
      <c r="X3" s="140" t="s">
        <v>62</v>
      </c>
      <c r="Y3" s="140" t="s">
        <v>61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38">
        <v>9.1300000000000008</v>
      </c>
      <c r="L4" s="38">
        <v>3.57</v>
      </c>
      <c r="M4" s="38">
        <v>4.03</v>
      </c>
      <c r="N4" s="137">
        <v>265323</v>
      </c>
      <c r="O4" s="38">
        <v>8.9600000000000009</v>
      </c>
      <c r="P4" s="47">
        <v>3.55</v>
      </c>
      <c r="Q4" s="38">
        <v>4.0199999999999996</v>
      </c>
      <c r="R4" s="47">
        <v>255547</v>
      </c>
      <c r="S4" s="77">
        <v>8.8000000000000007</v>
      </c>
      <c r="T4" s="38">
        <v>3.51</v>
      </c>
      <c r="U4" s="38">
        <v>4.01</v>
      </c>
      <c r="V4" s="47">
        <v>259977</v>
      </c>
      <c r="W4" s="38">
        <v>10.029999999999999</v>
      </c>
      <c r="X4" s="38">
        <v>3.51</v>
      </c>
      <c r="Y4" s="77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38">
        <v>9.08</v>
      </c>
      <c r="L5" s="38">
        <v>3.54</v>
      </c>
      <c r="M5" s="77">
        <v>4</v>
      </c>
      <c r="N5" s="137">
        <v>249845</v>
      </c>
      <c r="O5" s="38">
        <v>8.8699999999999992</v>
      </c>
      <c r="P5" s="47">
        <v>3.5</v>
      </c>
      <c r="Q5" s="38">
        <v>3.96</v>
      </c>
      <c r="R5" s="47">
        <v>234166</v>
      </c>
      <c r="S5" s="77">
        <v>8.82</v>
      </c>
      <c r="T5" s="77">
        <v>3.5</v>
      </c>
      <c r="U5" s="77">
        <v>3.99</v>
      </c>
      <c r="V5" s="47">
        <v>240888</v>
      </c>
      <c r="W5" s="38">
        <v>10.26</v>
      </c>
      <c r="X5" s="38">
        <v>3.49</v>
      </c>
      <c r="Y5" s="77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38">
        <v>9.02</v>
      </c>
      <c r="L6" s="38">
        <v>3.49</v>
      </c>
      <c r="M6" s="38">
        <v>3.97</v>
      </c>
      <c r="N6" s="137">
        <v>272422</v>
      </c>
      <c r="O6" s="38">
        <v>8.84</v>
      </c>
      <c r="P6" s="47">
        <v>3.5</v>
      </c>
      <c r="Q6" s="38">
        <v>3.94</v>
      </c>
      <c r="R6" s="47">
        <v>264511</v>
      </c>
      <c r="S6" s="77">
        <v>8.84</v>
      </c>
      <c r="T6" s="77">
        <v>3.48</v>
      </c>
      <c r="U6" s="77">
        <v>3.95</v>
      </c>
      <c r="V6" s="47">
        <v>270110</v>
      </c>
      <c r="W6" s="38">
        <v>10.46</v>
      </c>
      <c r="X6" s="38">
        <v>3.49</v>
      </c>
      <c r="Y6" s="77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38">
        <v>8.93</v>
      </c>
      <c r="L7" s="38">
        <v>3.46</v>
      </c>
      <c r="M7" s="38">
        <v>3.93</v>
      </c>
      <c r="N7" s="137">
        <v>264879</v>
      </c>
      <c r="O7" s="38">
        <v>8.6199999999999992</v>
      </c>
      <c r="P7" s="47">
        <v>3.48</v>
      </c>
      <c r="Q7" s="38">
        <v>3.91</v>
      </c>
      <c r="R7" s="47">
        <v>258441</v>
      </c>
      <c r="S7" s="77">
        <v>8.8800000000000008</v>
      </c>
      <c r="T7" s="77">
        <v>3.46</v>
      </c>
      <c r="U7" s="77">
        <v>3.91</v>
      </c>
      <c r="V7" s="47">
        <v>261702</v>
      </c>
      <c r="W7" s="77">
        <v>10.8</v>
      </c>
      <c r="X7" s="38">
        <v>3.46</v>
      </c>
      <c r="Y7" s="77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38">
        <v>8.86</v>
      </c>
      <c r="L8" s="38">
        <v>3.45</v>
      </c>
      <c r="M8" s="38">
        <v>3.91</v>
      </c>
      <c r="N8" s="137">
        <v>274034</v>
      </c>
      <c r="O8" s="38">
        <v>8.36</v>
      </c>
      <c r="P8" s="47">
        <v>3.45</v>
      </c>
      <c r="Q8" s="38">
        <v>3.85</v>
      </c>
      <c r="R8" s="47">
        <v>268211</v>
      </c>
      <c r="S8" s="145">
        <v>8.8989999999999991</v>
      </c>
      <c r="T8" s="77">
        <v>3.42</v>
      </c>
      <c r="U8" s="77">
        <v>3.84</v>
      </c>
      <c r="V8" s="47">
        <v>269539</v>
      </c>
      <c r="W8" s="77">
        <v>11.086</v>
      </c>
      <c r="X8" s="38">
        <v>3.39</v>
      </c>
      <c r="Y8" s="77">
        <v>3.84</v>
      </c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38">
        <v>8.68</v>
      </c>
      <c r="L9" s="38">
        <v>3.37</v>
      </c>
      <c r="M9" s="38">
        <v>3.81</v>
      </c>
      <c r="N9" s="137">
        <v>261055</v>
      </c>
      <c r="O9" s="38">
        <v>8.2899999999999991</v>
      </c>
      <c r="P9" s="47">
        <v>3.41</v>
      </c>
      <c r="Q9" s="77">
        <v>3.8</v>
      </c>
      <c r="R9" s="47">
        <v>256135</v>
      </c>
      <c r="S9" s="145">
        <v>8.9030000000000005</v>
      </c>
      <c r="T9" s="77">
        <v>3.36</v>
      </c>
      <c r="U9" s="77">
        <v>3.75</v>
      </c>
      <c r="V9" s="47"/>
      <c r="W9" s="77"/>
      <c r="X9" s="38"/>
      <c r="Y9" s="77"/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38">
        <v>8.61</v>
      </c>
      <c r="L10" s="38">
        <v>3.39</v>
      </c>
      <c r="M10" s="38">
        <v>3.76</v>
      </c>
      <c r="N10" s="137">
        <v>267751</v>
      </c>
      <c r="O10" s="38">
        <v>8.25</v>
      </c>
      <c r="P10" s="47">
        <v>3.38</v>
      </c>
      <c r="Q10" s="38">
        <v>3.76</v>
      </c>
      <c r="R10" s="47">
        <v>260990</v>
      </c>
      <c r="S10" s="77">
        <v>8.86</v>
      </c>
      <c r="T10" s="77">
        <v>3.33</v>
      </c>
      <c r="U10" s="77">
        <v>3.7</v>
      </c>
      <c r="V10" s="47"/>
      <c r="W10" s="77"/>
      <c r="X10" s="38"/>
      <c r="Y10" s="77"/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38">
        <v>8.58</v>
      </c>
      <c r="L11" s="77">
        <v>3.4</v>
      </c>
      <c r="M11" s="38">
        <v>3.79</v>
      </c>
      <c r="N11" s="137">
        <v>259960</v>
      </c>
      <c r="O11" s="38">
        <v>8.26</v>
      </c>
      <c r="P11" s="77">
        <v>3.36</v>
      </c>
      <c r="Q11" s="38">
        <v>3.77</v>
      </c>
      <c r="R11" s="47">
        <v>258028</v>
      </c>
      <c r="S11" s="77">
        <v>8.94</v>
      </c>
      <c r="T11" s="77">
        <v>3.37</v>
      </c>
      <c r="U11" s="77">
        <v>3.75</v>
      </c>
      <c r="V11" s="47"/>
      <c r="W11" s="77"/>
      <c r="X11" s="38"/>
      <c r="Y11" s="77"/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38">
        <v>8.65</v>
      </c>
      <c r="L12" s="38">
        <v>3.47</v>
      </c>
      <c r="M12" s="38">
        <v>3.89</v>
      </c>
      <c r="N12" s="137">
        <v>248025</v>
      </c>
      <c r="O12" s="38">
        <v>8.36</v>
      </c>
      <c r="P12" s="77">
        <v>3.41</v>
      </c>
      <c r="Q12" s="38">
        <v>3.82</v>
      </c>
      <c r="R12" s="47">
        <v>245362</v>
      </c>
      <c r="S12" s="77">
        <v>9.08</v>
      </c>
      <c r="T12" s="77">
        <v>3.37</v>
      </c>
      <c r="U12" s="77">
        <v>3.83</v>
      </c>
      <c r="V12" s="47"/>
      <c r="W12" s="77"/>
      <c r="X12" s="38"/>
      <c r="Y12" s="77"/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38">
        <v>8.7799999999999994</v>
      </c>
      <c r="L13" s="38">
        <v>3.55</v>
      </c>
      <c r="M13" s="38">
        <v>3.98</v>
      </c>
      <c r="N13" s="137">
        <v>250929</v>
      </c>
      <c r="O13" s="38">
        <v>8.56</v>
      </c>
      <c r="P13" s="77">
        <v>3.49</v>
      </c>
      <c r="Q13" s="38">
        <v>3.93</v>
      </c>
      <c r="R13" s="47">
        <v>250024</v>
      </c>
      <c r="S13" s="77">
        <v>9.35</v>
      </c>
      <c r="T13" s="77">
        <v>3.51</v>
      </c>
      <c r="U13" s="77">
        <v>3.93</v>
      </c>
      <c r="V13" s="47"/>
      <c r="W13" s="77"/>
      <c r="X13" s="38"/>
      <c r="Y13" s="77"/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77">
        <v>8.9</v>
      </c>
      <c r="L14" s="38">
        <v>3.58</v>
      </c>
      <c r="M14" s="77">
        <v>4</v>
      </c>
      <c r="N14" s="137">
        <v>241196</v>
      </c>
      <c r="O14" s="38">
        <v>8.7100000000000009</v>
      </c>
      <c r="P14" s="77">
        <v>3.52</v>
      </c>
      <c r="Q14" s="38">
        <v>4.0199999999999996</v>
      </c>
      <c r="R14" s="47">
        <v>241873</v>
      </c>
      <c r="S14" s="77">
        <v>9.6300000000000008</v>
      </c>
      <c r="T14" s="77">
        <v>3.54</v>
      </c>
      <c r="U14" s="77">
        <v>4</v>
      </c>
      <c r="V14" s="47"/>
      <c r="W14" s="77"/>
      <c r="X14" s="38"/>
      <c r="Y14" s="77"/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38">
        <v>8.9700000000000006</v>
      </c>
      <c r="L15" s="38">
        <v>3.58</v>
      </c>
      <c r="M15" s="38">
        <v>4.0199999999999996</v>
      </c>
      <c r="N15" s="137">
        <v>252680</v>
      </c>
      <c r="O15" s="77">
        <v>8.8000000000000007</v>
      </c>
      <c r="P15" s="77">
        <v>3.53</v>
      </c>
      <c r="Q15" s="38">
        <v>4.05</v>
      </c>
      <c r="R15" s="47">
        <v>253198</v>
      </c>
      <c r="S15" s="77">
        <v>9.86</v>
      </c>
      <c r="T15" s="77">
        <v>3.54</v>
      </c>
      <c r="U15" s="77">
        <v>4.0199999999999996</v>
      </c>
      <c r="V15" s="47"/>
      <c r="W15" s="77"/>
      <c r="X15" s="38"/>
      <c r="Y15" s="77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2" sqref="A5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2022-06-21T08:58:15Z</cp:lastPrinted>
  <dcterms:created xsi:type="dcterms:W3CDTF">2011-11-01T09:56:10Z</dcterms:created>
  <dcterms:modified xsi:type="dcterms:W3CDTF">2022-06-21T10:52:59Z</dcterms:modified>
</cp:coreProperties>
</file>