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G11" i="36" l="1"/>
  <c r="D11" i="36"/>
  <c r="G22" i="14"/>
  <c r="D22" i="14"/>
  <c r="J11" i="36" l="1"/>
  <c r="K22" i="14"/>
  <c r="J10" i="36" l="1"/>
  <c r="G10" i="36"/>
  <c r="D10" i="36"/>
  <c r="K21" i="14"/>
  <c r="G21" i="14"/>
  <c r="D21" i="14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J6" i="36" l="1"/>
  <c r="G6" i="36"/>
  <c r="D6" i="36"/>
  <c r="K17" i="14"/>
  <c r="G17" i="14"/>
  <c r="D17" i="14"/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<sst xmlns="http://schemas.openxmlformats.org/spreadsheetml/2006/main" count="172" uniqueCount="82">
  <si>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</si>
  <si>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</si>
  <si>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</si>
  <si>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</si>
  <si>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</si>
  <si>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</si>
  <si>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</si>
  <si>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</si>
  <si>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</si>
  <si>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</si>
  <si>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</si>
  <si>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</si>
  <si>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</si>
  <si>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</si>
  <si>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</si>
  <si>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</si>
  <si>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</si>
  <si>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</si>
  <si>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</si>
  <si>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</si>
  <si>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</si>
  <si>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</si>
  <si>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</si>
  <si>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</si>
  <si>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</si>
  <si>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</si>
  <si>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</si>
  <si>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</si>
  <si>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</si>
  <si>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</si>
  <si>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</si>
  <si>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</si>
  <si>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</si>
  <si>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</si>
  <si>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</si>
  <si>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</si>
  <si>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</si>
  <si>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</si>
  <si>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</si>
  <si>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</si>
  <si>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</si>
  <si>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</si>
  <si>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</si>
  <si>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</si>
  <si>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</si>
  <si>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</si>
  <si>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</si>
  <si>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</si>
  <si>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</si>
  <si>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</si>
  <si>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</si>
  <si>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</si>
  <si>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</si>
  <si>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</si>
  <si>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</si>
  <si>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</si>
  <si>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</si>
  <si>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</si>
  <si>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</si>
  <si>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</si>
  <si>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</si>
  <si>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</si>
  <si>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</si>
  <si>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</si>
  <si>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</si>
  <si>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</si>
  <si>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</si>
  <si>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</si>
  <si>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</si>
  <si>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</si>
  <si>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</si>
  <si>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</si>
  <si>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</si>
  <si>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</si>
  <si>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</si>
  <si>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</si>
  <si>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</si>
  <si>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</si>
  <si>
    <t>květen*</t>
  </si>
  <si>
    <t>*revize údajů, korekce ZJ</t>
  </si>
  <si>
    <t>* 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</si>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</sst>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  <font>
      <sz val="10"/>
      <color rgb="FFFCF8F6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31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1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1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5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2" borderId="35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7" xfId="9" applyNumberFormat="1" applyFont="1" applyBorder="1" applyAlignment="1">
      <alignment horizontal="right"/>
    </xf>
    <xf numFmtId="10" fontId="15" fillId="0" borderId="48" xfId="9" applyNumberFormat="1" applyFont="1" applyFill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0" fontId="27" fillId="2" borderId="47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2" fontId="15" fillId="0" borderId="47" xfId="9" applyNumberFormat="1" applyFont="1" applyBorder="1" applyAlignment="1">
      <alignment horizontal="right"/>
    </xf>
    <xf numFmtId="2" fontId="15" fillId="0" borderId="49" xfId="9" applyNumberFormat="1" applyFont="1" applyBorder="1" applyAlignment="1">
      <alignment horizontal="right"/>
    </xf>
    <xf numFmtId="10" fontId="15" fillId="0" borderId="51" xfId="9" applyNumberFormat="1" applyFont="1" applyBorder="1" applyAlignment="1">
      <alignment horizontal="right"/>
    </xf>
    <xf numFmtId="0" fontId="33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4" fontId="15" fillId="0" borderId="52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0" fontId="16" fillId="0" borderId="11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/>
    <xf numFmtId="0" fontId="0" fillId="0" borderId="15" xfId="0" applyFill="1" applyBorder="1" applyAlignment="1">
      <alignment horizontal="center" vertical="center" wrapText="1"/>
    </xf>
    <xf numFmtId="0" fontId="0" fillId="0" borderId="15" xfId="0" applyFill="1" applyBorder="1"/>
    <xf numFmtId="0" fontId="16" fillId="0" borderId="16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4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5" xfId="9" applyNumberFormat="1" applyFont="1" applyFill="1" applyBorder="1" applyAlignment="1">
      <alignment horizontal="center" vertical="center"/>
    </xf>
    <xf numFmtId="10" fontId="15" fillId="0" borderId="32" xfId="9" applyNumberFormat="1" applyFont="1" applyFill="1" applyBorder="1" applyAlignment="1">
      <alignment horizontal="center" vertical="center"/>
    </xf>
    <xf numFmtId="10" fontId="15" fillId="0" borderId="33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0" fontId="27" fillId="0" borderId="11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5" xfId="9" applyNumberFormat="1" applyFont="1" applyFill="1" applyBorder="1"/>
    <xf numFmtId="0" fontId="0" fillId="0" borderId="4" xfId="0" applyBorder="1" applyAlignment="1">
      <alignment horizontal="center"/>
    </xf>
    <xf numFmtId="4" fontId="15" fillId="0" borderId="4" xfId="9" applyNumberFormat="1" applyFont="1" applyBorder="1"/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wrapText="1"/>
    </xf>
    <xf numFmtId="4" fontId="8" fillId="0" borderId="0" xfId="0" applyNumberFormat="1" applyFont="1" applyBorder="1" applyAlignment="1"/>
    <xf numFmtId="2" fontId="0" fillId="0" borderId="4" xfId="0" applyNumberFormat="1" applyFill="1" applyBorder="1" applyAlignment="1">
      <alignment vertical="center"/>
    </xf>
    <xf numFmtId="2" fontId="13" fillId="0" borderId="0" xfId="0" applyNumberFormat="1" applyFont="1"/>
    <xf numFmtId="1" fontId="15" fillId="0" borderId="27" xfId="9" applyNumberFormat="1" applyFont="1" applyFill="1" applyBorder="1"/>
    <xf numFmtId="0" fontId="0" fillId="0" borderId="7" xfId="0" applyFill="1" applyBorder="1"/>
    <xf numFmtId="0" fontId="0" fillId="0" borderId="28" xfId="0" applyFill="1" applyBorder="1"/>
    <xf numFmtId="10" fontId="0" fillId="0" borderId="11" xfId="0" applyNumberForma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/>
    <xf numFmtId="0" fontId="28" fillId="2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2" borderId="4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/>
    <xf numFmtId="0" fontId="16" fillId="3" borderId="32" xfId="0" applyFont="1" applyFill="1" applyBorder="1" applyAlignment="1"/>
    <xf numFmtId="0" fontId="34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/>
    <xf numFmtId="0" fontId="34" fillId="3" borderId="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/>
    <xf numFmtId="0" fontId="16" fillId="3" borderId="34" xfId="0" applyFont="1" applyFill="1" applyBorder="1" applyAlignment="1"/>
    <xf numFmtId="0" fontId="16" fillId="3" borderId="8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34" fillId="3" borderId="29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wrapText="1"/>
    </xf>
    <xf numFmtId="0" fontId="16" fillId="3" borderId="29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0" fillId="0" borderId="4" xfId="0" applyBorder="1" applyAlignment="1">
      <alignment horizontal="center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FCF8F6"/>
      <color rgb="FF0000FF"/>
      <color rgb="FF920000"/>
      <color rgb="FFDDC8BB"/>
      <color rgb="FF97637E"/>
      <color rgb="FFF7EEE9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63040"/>
        <c:axId val="162264960"/>
      </c:lineChart>
      <c:dateAx>
        <c:axId val="162263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264960"/>
        <c:crossesAt val="0"/>
        <c:auto val="0"/>
        <c:lblOffset val="100"/>
        <c:baseTimeUnit val="days"/>
      </c:dateAx>
      <c:valAx>
        <c:axId val="162264960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226304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064832"/>
        <c:axId val="163091200"/>
      </c:barChart>
      <c:dateAx>
        <c:axId val="1630648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3091200"/>
        <c:crosses val="autoZero"/>
        <c:auto val="0"/>
        <c:lblOffset val="100"/>
        <c:baseTimeUnit val="days"/>
      </c:dateAx>
      <c:valAx>
        <c:axId val="1630912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30648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3391744"/>
        <c:axId val="163397632"/>
      </c:barChart>
      <c:dateAx>
        <c:axId val="163391744"/>
        <c:scaling>
          <c:orientation val="minMax"/>
        </c:scaling>
        <c:delete val="0"/>
        <c:axPos val="b"/>
        <c:majorTickMark val="none"/>
        <c:minorTickMark val="none"/>
        <c:tickLblPos val="none"/>
        <c:crossAx val="163397632"/>
        <c:crossesAt val="0"/>
        <c:auto val="0"/>
        <c:lblOffset val="100"/>
        <c:baseTimeUnit val="days"/>
        <c:majorUnit val="1"/>
        <c:minorUnit val="100"/>
      </c:dateAx>
      <c:valAx>
        <c:axId val="16339763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339174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17952"/>
        <c:axId val="163519488"/>
      </c:lineChart>
      <c:catAx>
        <c:axId val="16351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63519488"/>
        <c:crosses val="autoZero"/>
        <c:auto val="1"/>
        <c:lblAlgn val="ctr"/>
        <c:lblOffset val="100"/>
        <c:noMultiLvlLbl val="0"/>
      </c:catAx>
      <c:valAx>
        <c:axId val="16351948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3517952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3675213675213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40906075173806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72352"/>
        <c:axId val="163590528"/>
      </c:barChart>
      <c:catAx>
        <c:axId val="1635723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3590528"/>
        <c:crosses val="autoZero"/>
        <c:auto val="1"/>
        <c:lblAlgn val="ctr"/>
        <c:lblOffset val="100"/>
        <c:noMultiLvlLbl val="0"/>
      </c:catAx>
      <c:valAx>
        <c:axId val="16359052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35723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624448"/>
        <c:axId val="163625984"/>
      </c:barChart>
      <c:catAx>
        <c:axId val="163624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63625984"/>
        <c:crosses val="autoZero"/>
        <c:auto val="1"/>
        <c:lblAlgn val="ctr"/>
        <c:lblOffset val="100"/>
        <c:noMultiLvlLbl val="0"/>
      </c:catAx>
      <c:valAx>
        <c:axId val="1636259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362444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694944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0" sqref="A40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43678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74" t="s">
        <v>30</v>
      </c>
      <c r="B3" s="175"/>
      <c r="C3" s="175"/>
      <c r="D3" s="175"/>
      <c r="E3" s="175"/>
      <c r="F3" s="175"/>
      <c r="G3" s="175"/>
      <c r="H3" s="26"/>
      <c r="I3" s="26"/>
    </row>
    <row r="4" spans="1:10" ht="14.25" customHeight="1" x14ac:dyDescent="0.25">
      <c r="A4" s="176" t="s">
        <v>31</v>
      </c>
      <c r="B4" s="176"/>
      <c r="C4" s="176"/>
      <c r="D4" s="176"/>
      <c r="E4" s="176"/>
      <c r="F4" s="176"/>
      <c r="G4" s="176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7" t="s">
        <v>46</v>
      </c>
      <c r="B6" s="178"/>
      <c r="C6" s="178"/>
      <c r="D6" s="178"/>
      <c r="E6" s="178"/>
      <c r="F6" s="178"/>
      <c r="G6" s="178"/>
      <c r="H6" s="91"/>
      <c r="I6" s="91"/>
    </row>
    <row r="7" spans="1:10" ht="15" customHeight="1" x14ac:dyDescent="0.25">
      <c r="A7" s="177" t="s">
        <v>60</v>
      </c>
      <c r="B7" s="178"/>
      <c r="C7" s="178"/>
      <c r="D7" s="178"/>
      <c r="E7" s="178"/>
      <c r="F7" s="178"/>
      <c r="G7" s="178"/>
      <c r="H7" s="91"/>
      <c r="I7" s="91"/>
    </row>
    <row r="8" spans="1:10" ht="26.25" customHeight="1" x14ac:dyDescent="0.25">
      <c r="A8" s="177" t="s">
        <v>81</v>
      </c>
      <c r="B8" s="178"/>
      <c r="C8" s="178"/>
      <c r="D8" s="178"/>
      <c r="E8" s="178"/>
      <c r="F8" s="178"/>
      <c r="G8" s="178"/>
      <c r="H8" s="91"/>
      <c r="I8" s="91"/>
    </row>
    <row r="9" spans="1:10" ht="15" customHeight="1" x14ac:dyDescent="0.25">
      <c r="A9" s="177" t="s">
        <v>51</v>
      </c>
      <c r="B9" s="178"/>
      <c r="C9" s="178"/>
      <c r="D9" s="178"/>
      <c r="E9" s="178"/>
      <c r="F9" s="178"/>
      <c r="G9" s="178"/>
      <c r="H9" s="91"/>
      <c r="I9" s="91"/>
    </row>
    <row r="10" spans="1:10" ht="15" customHeight="1" x14ac:dyDescent="0.25">
      <c r="A10" s="177" t="s">
        <v>43</v>
      </c>
      <c r="B10" s="178"/>
      <c r="C10" s="178"/>
      <c r="D10" s="178"/>
      <c r="E10" s="178"/>
      <c r="F10" s="178"/>
      <c r="G10" s="178"/>
      <c r="H10" s="179"/>
      <c r="I10" s="91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80"/>
      <c r="B13" s="180"/>
      <c r="C13" s="180"/>
      <c r="D13" s="180"/>
      <c r="E13" s="180"/>
      <c r="F13" s="180"/>
      <c r="G13" s="180"/>
      <c r="H13" s="180"/>
      <c r="I13" s="180"/>
      <c r="J13" s="180"/>
    </row>
    <row r="14" spans="1:10" ht="46.5" customHeight="1" x14ac:dyDescent="0.25">
      <c r="A14" s="97" t="s">
        <v>0</v>
      </c>
      <c r="B14" s="98" t="s">
        <v>1</v>
      </c>
      <c r="C14" s="98" t="s">
        <v>23</v>
      </c>
      <c r="D14" s="99" t="s">
        <v>37</v>
      </c>
      <c r="E14" s="100" t="s">
        <v>45</v>
      </c>
      <c r="F14" s="101" t="s">
        <v>29</v>
      </c>
      <c r="G14" s="102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81" t="s">
        <v>32</v>
      </c>
      <c r="B16" s="34" t="s">
        <v>4</v>
      </c>
      <c r="C16" s="70">
        <v>251767</v>
      </c>
      <c r="D16" s="70">
        <v>2159188</v>
      </c>
      <c r="E16" s="133">
        <v>8.58</v>
      </c>
      <c r="F16" s="35">
        <v>3.79</v>
      </c>
      <c r="G16" s="36">
        <v>3.4</v>
      </c>
    </row>
    <row r="17" spans="1:15" ht="20.100000000000001" customHeight="1" x14ac:dyDescent="0.25">
      <c r="A17" s="182"/>
      <c r="B17" s="37" t="s">
        <v>6</v>
      </c>
      <c r="C17" s="70">
        <v>2018364</v>
      </c>
      <c r="D17" s="70">
        <v>17986256</v>
      </c>
      <c r="E17" s="133">
        <v>8.91</v>
      </c>
      <c r="F17" s="35">
        <v>3.9</v>
      </c>
      <c r="G17" s="36">
        <v>3.46</v>
      </c>
    </row>
    <row r="18" spans="1:15" ht="20.100000000000001" customHeight="1" x14ac:dyDescent="0.25">
      <c r="A18" s="181" t="s">
        <v>28</v>
      </c>
      <c r="B18" s="34" t="s">
        <v>4</v>
      </c>
      <c r="C18" s="70">
        <v>41871</v>
      </c>
      <c r="D18" s="66" t="s">
        <v>5</v>
      </c>
      <c r="E18" s="38" t="s">
        <v>5</v>
      </c>
      <c r="F18" s="35">
        <v>3.8</v>
      </c>
      <c r="G18" s="39">
        <v>3.41</v>
      </c>
    </row>
    <row r="19" spans="1:15" ht="20.100000000000001" customHeight="1" thickBot="1" x14ac:dyDescent="0.3">
      <c r="A19" s="183"/>
      <c r="B19" s="40" t="s">
        <v>6</v>
      </c>
      <c r="C19" s="71">
        <v>291646</v>
      </c>
      <c r="D19" s="67" t="s">
        <v>5</v>
      </c>
      <c r="E19" s="63" t="s">
        <v>5</v>
      </c>
      <c r="F19" s="41">
        <v>3.92</v>
      </c>
      <c r="G19" s="112">
        <v>3.47</v>
      </c>
    </row>
    <row r="21" spans="1:15" x14ac:dyDescent="0.25">
      <c r="A21" s="1" t="s">
        <v>34</v>
      </c>
      <c r="O21" s="46"/>
    </row>
    <row r="22" spans="1:15" x14ac:dyDescent="0.25">
      <c r="O22" s="46"/>
    </row>
    <row r="23" spans="1:15" x14ac:dyDescent="0.25">
      <c r="O23" s="46"/>
    </row>
    <row r="24" spans="1:15" x14ac:dyDescent="0.25">
      <c r="O24" s="46"/>
    </row>
    <row r="25" spans="1:15" x14ac:dyDescent="0.25">
      <c r="F25" s="10"/>
    </row>
    <row r="26" spans="1:15" x14ac:dyDescent="0.25">
      <c r="B26" s="4"/>
      <c r="C26" s="16"/>
      <c r="D26" s="16"/>
      <c r="E26" s="126"/>
      <c r="F26" s="4"/>
    </row>
    <row r="27" spans="1:15" x14ac:dyDescent="0.25">
      <c r="C27" s="5"/>
      <c r="D27" s="5"/>
      <c r="E27" s="19"/>
    </row>
    <row r="28" spans="1:15" x14ac:dyDescent="0.25">
      <c r="C28" s="61"/>
      <c r="D28" s="5"/>
      <c r="E28" s="5"/>
    </row>
    <row r="35" spans="1:1" ht="15.75" x14ac:dyDescent="0.3">
      <c r="A35" s="123" t="s">
        <v>48</v>
      </c>
    </row>
    <row r="36" spans="1:1" ht="15.75" x14ac:dyDescent="0.3">
      <c r="A36" s="123" t="s">
        <v>49</v>
      </c>
    </row>
    <row r="37" spans="1:1" ht="15.75" x14ac:dyDescent="0.3">
      <c r="A37" s="123" t="s">
        <v>50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6" sqref="A86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202" t="s">
        <v>47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7"/>
      <c r="O1" s="7"/>
    </row>
    <row r="2" spans="1:16" ht="24.75" customHeight="1" x14ac:dyDescent="0.25">
      <c r="A2" s="205" t="s">
        <v>31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7"/>
      <c r="O2" s="7"/>
      <c r="P2" s="18"/>
    </row>
    <row r="3" spans="1:16" ht="30" customHeight="1" x14ac:dyDescent="0.25">
      <c r="A3" s="12"/>
      <c r="B3" s="25"/>
      <c r="C3" s="25"/>
      <c r="D3" s="69"/>
      <c r="E3" s="65"/>
      <c r="F3" s="25"/>
      <c r="G3" s="69"/>
      <c r="H3" s="25"/>
      <c r="I3" s="25"/>
      <c r="J3" s="25"/>
      <c r="K3" s="75"/>
      <c r="L3" s="25"/>
      <c r="M3" s="25"/>
      <c r="N3" s="7"/>
      <c r="O3" s="7"/>
      <c r="P3" s="18"/>
    </row>
    <row r="4" spans="1:16" ht="15" customHeight="1" x14ac:dyDescent="0.25">
      <c r="A4" s="177" t="s">
        <v>55</v>
      </c>
      <c r="B4" s="178"/>
      <c r="C4" s="178"/>
      <c r="D4" s="178"/>
      <c r="E4" s="178"/>
      <c r="F4" s="178"/>
      <c r="G4" s="178"/>
      <c r="H4" s="178"/>
      <c r="I4" s="178"/>
      <c r="J4" s="173"/>
      <c r="K4" s="173"/>
      <c r="L4" s="173"/>
      <c r="M4" s="173"/>
    </row>
    <row r="5" spans="1:16" ht="15" customHeight="1" x14ac:dyDescent="0.25">
      <c r="A5" s="177" t="s">
        <v>39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32"/>
    </row>
    <row r="6" spans="1:16" ht="15" customHeight="1" x14ac:dyDescent="0.25">
      <c r="A6" s="177" t="s">
        <v>61</v>
      </c>
      <c r="B6" s="178"/>
      <c r="C6" s="178"/>
      <c r="D6" s="178"/>
      <c r="E6" s="178"/>
      <c r="F6" s="178"/>
      <c r="G6" s="178"/>
      <c r="H6" s="178"/>
      <c r="I6" s="178"/>
      <c r="J6" s="173"/>
      <c r="K6" s="173"/>
      <c r="L6" s="173"/>
      <c r="M6" s="173"/>
    </row>
    <row r="7" spans="1:16" ht="15" customHeight="1" x14ac:dyDescent="0.25">
      <c r="A7" s="177" t="s">
        <v>40</v>
      </c>
      <c r="B7" s="178"/>
      <c r="C7" s="178"/>
      <c r="D7" s="178"/>
      <c r="E7" s="178"/>
      <c r="F7" s="178"/>
      <c r="G7" s="178"/>
      <c r="H7" s="178"/>
      <c r="I7" s="178"/>
      <c r="J7" s="91"/>
      <c r="K7" s="91"/>
      <c r="L7" s="91"/>
      <c r="M7" s="2"/>
    </row>
    <row r="8" spans="1:16" ht="28.5" customHeight="1" x14ac:dyDescent="0.25">
      <c r="A8" s="177" t="s">
        <v>62</v>
      </c>
      <c r="B8" s="178"/>
      <c r="C8" s="178"/>
      <c r="D8" s="178"/>
      <c r="E8" s="178"/>
      <c r="F8" s="178"/>
      <c r="G8" s="178"/>
      <c r="H8" s="178"/>
      <c r="I8" s="178"/>
      <c r="J8" s="179"/>
      <c r="K8" s="179"/>
      <c r="L8" s="179"/>
      <c r="M8" s="2"/>
    </row>
    <row r="9" spans="1:16" ht="15.75" x14ac:dyDescent="0.25">
      <c r="B9" s="25"/>
      <c r="C9" s="25"/>
      <c r="D9" s="69"/>
      <c r="E9" s="65"/>
      <c r="F9" s="25"/>
      <c r="G9" s="69"/>
      <c r="H9" s="25"/>
      <c r="I9" s="25"/>
      <c r="J9" s="25"/>
      <c r="K9" s="75"/>
      <c r="L9" s="25"/>
      <c r="M9" s="25"/>
      <c r="N9" s="7"/>
      <c r="O9" s="7"/>
      <c r="P9" s="18"/>
    </row>
    <row r="10" spans="1:16" ht="15.75" x14ac:dyDescent="0.25">
      <c r="A10" s="12"/>
      <c r="B10" s="25"/>
      <c r="C10" s="25"/>
      <c r="D10" s="69"/>
      <c r="E10" s="65"/>
      <c r="F10" s="25"/>
      <c r="G10" s="69"/>
      <c r="H10" s="25"/>
      <c r="I10" s="25"/>
      <c r="J10" s="25"/>
      <c r="K10" s="75"/>
      <c r="L10" s="25"/>
      <c r="M10" s="25"/>
      <c r="N10" s="7"/>
      <c r="O10" s="7"/>
      <c r="P10" s="18"/>
    </row>
    <row r="11" spans="1:16" ht="15.75" x14ac:dyDescent="0.25">
      <c r="A11" s="203" t="s">
        <v>63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</row>
    <row r="12" spans="1:16" ht="15.75" thickBot="1" x14ac:dyDescent="0.3">
      <c r="A12" s="204"/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</row>
    <row r="13" spans="1:16" ht="18.95" customHeight="1" x14ac:dyDescent="0.25">
      <c r="A13" s="191" t="s">
        <v>9</v>
      </c>
      <c r="B13" s="193" t="s">
        <v>7</v>
      </c>
      <c r="C13" s="195" t="s">
        <v>33</v>
      </c>
      <c r="D13" s="196"/>
      <c r="E13" s="197"/>
      <c r="F13" s="198"/>
      <c r="G13" s="198"/>
      <c r="H13" s="199"/>
      <c r="I13" s="199"/>
      <c r="J13" s="198" t="s">
        <v>27</v>
      </c>
      <c r="K13" s="198"/>
      <c r="L13" s="200"/>
      <c r="M13" s="201"/>
    </row>
    <row r="14" spans="1:16" ht="76.5" customHeight="1" x14ac:dyDescent="0.25">
      <c r="A14" s="192"/>
      <c r="B14" s="194"/>
      <c r="C14" s="118" t="s">
        <v>24</v>
      </c>
      <c r="D14" s="119" t="s">
        <v>52</v>
      </c>
      <c r="E14" s="92" t="s">
        <v>37</v>
      </c>
      <c r="F14" s="118" t="s">
        <v>44</v>
      </c>
      <c r="G14" s="119" t="s">
        <v>53</v>
      </c>
      <c r="H14" s="93" t="s">
        <v>25</v>
      </c>
      <c r="I14" s="94" t="s">
        <v>26</v>
      </c>
      <c r="J14" s="110" t="s">
        <v>24</v>
      </c>
      <c r="K14" s="119" t="s">
        <v>54</v>
      </c>
      <c r="L14" s="93" t="s">
        <v>25</v>
      </c>
      <c r="M14" s="95" t="s">
        <v>26</v>
      </c>
    </row>
    <row r="15" spans="1:16" x14ac:dyDescent="0.25">
      <c r="A15" s="14">
        <v>2019</v>
      </c>
      <c r="B15" s="79" t="s">
        <v>10</v>
      </c>
      <c r="C15" s="113">
        <v>250864</v>
      </c>
      <c r="D15" s="114">
        <v>0</v>
      </c>
      <c r="E15" s="77">
        <v>2289047</v>
      </c>
      <c r="F15" s="113">
        <v>9.1300000000000008</v>
      </c>
      <c r="G15" s="114">
        <v>0</v>
      </c>
      <c r="H15" s="48">
        <v>4.03</v>
      </c>
      <c r="I15" s="59">
        <v>3.57</v>
      </c>
      <c r="J15" s="89">
        <v>34689</v>
      </c>
      <c r="K15" s="114">
        <v>0</v>
      </c>
      <c r="L15" s="85">
        <v>4.1100000000000003</v>
      </c>
      <c r="M15" s="45">
        <v>3.58</v>
      </c>
      <c r="N15" s="9"/>
      <c r="O15" s="9"/>
      <c r="P15" s="9"/>
    </row>
    <row r="16" spans="1:16" x14ac:dyDescent="0.25">
      <c r="A16" s="14">
        <v>2019</v>
      </c>
      <c r="B16" s="79" t="s">
        <v>11</v>
      </c>
      <c r="C16" s="113">
        <v>230470</v>
      </c>
      <c r="D16" s="115">
        <f t="shared" ref="D16:D22" si="0">C16/C15-1</f>
        <v>-8.1295044326806565E-2</v>
      </c>
      <c r="E16" s="77">
        <v>2091769</v>
      </c>
      <c r="F16" s="113">
        <v>9.08</v>
      </c>
      <c r="G16" s="115">
        <f t="shared" ref="G16:G22" si="1">F16/F15-1</f>
        <v>-5.4764512595838477E-3</v>
      </c>
      <c r="H16" s="48">
        <v>4</v>
      </c>
      <c r="I16" s="59">
        <v>3.54</v>
      </c>
      <c r="J16" s="89">
        <v>31526</v>
      </c>
      <c r="K16" s="122">
        <f t="shared" ref="K16:K22" si="2">J16/J15-1</f>
        <v>-9.1181642595635548E-2</v>
      </c>
      <c r="L16" s="86">
        <v>4.07</v>
      </c>
      <c r="M16" s="45">
        <v>3.53</v>
      </c>
      <c r="N16" s="9"/>
      <c r="O16" s="9"/>
      <c r="P16" s="9"/>
    </row>
    <row r="17" spans="1:260" x14ac:dyDescent="0.25">
      <c r="A17" s="14">
        <v>2019</v>
      </c>
      <c r="B17" s="79" t="s">
        <v>12</v>
      </c>
      <c r="C17" s="113">
        <v>260118</v>
      </c>
      <c r="D17" s="115">
        <f t="shared" si="0"/>
        <v>0.12864147177506835</v>
      </c>
      <c r="E17" s="77">
        <v>2345089</v>
      </c>
      <c r="F17" s="113">
        <v>9.02</v>
      </c>
      <c r="G17" s="115">
        <f t="shared" si="1"/>
        <v>-6.6079295154185536E-3</v>
      </c>
      <c r="H17" s="48">
        <v>3.97</v>
      </c>
      <c r="I17" s="59">
        <v>3.49</v>
      </c>
      <c r="J17" s="89">
        <v>35511</v>
      </c>
      <c r="K17" s="122">
        <f t="shared" si="2"/>
        <v>0.12640360337499201</v>
      </c>
      <c r="L17" s="86">
        <v>4.01</v>
      </c>
      <c r="M17" s="45">
        <v>3.5</v>
      </c>
      <c r="N17" s="9"/>
      <c r="O17" s="9"/>
      <c r="P17" s="9"/>
      <c r="U17" s="5"/>
    </row>
    <row r="18" spans="1:260" x14ac:dyDescent="0.25">
      <c r="A18" s="14">
        <v>2019</v>
      </c>
      <c r="B18" s="79" t="s">
        <v>13</v>
      </c>
      <c r="C18" s="113">
        <v>255081</v>
      </c>
      <c r="D18" s="115">
        <f t="shared" si="0"/>
        <v>-1.9364288515212325E-2</v>
      </c>
      <c r="E18" s="77">
        <v>2278592</v>
      </c>
      <c r="F18" s="113">
        <v>8.93</v>
      </c>
      <c r="G18" s="115">
        <f t="shared" si="1"/>
        <v>-9.9778270509978118E-3</v>
      </c>
      <c r="H18" s="48">
        <v>3.93</v>
      </c>
      <c r="I18" s="59">
        <v>3.46</v>
      </c>
      <c r="J18" s="89">
        <v>35108</v>
      </c>
      <c r="K18" s="122">
        <f t="shared" si="2"/>
        <v>-1.1348596209625139E-2</v>
      </c>
      <c r="L18" s="86">
        <v>3.95</v>
      </c>
      <c r="M18" s="45">
        <v>3.48</v>
      </c>
      <c r="N18" s="9"/>
      <c r="O18" s="51"/>
      <c r="P18" s="51"/>
    </row>
    <row r="19" spans="1:260" x14ac:dyDescent="0.25">
      <c r="A19" s="14">
        <v>2019</v>
      </c>
      <c r="B19" s="79" t="s">
        <v>78</v>
      </c>
      <c r="C19" s="113">
        <v>264338</v>
      </c>
      <c r="D19" s="115">
        <f t="shared" si="0"/>
        <v>3.6290433234933195E-2</v>
      </c>
      <c r="E19" s="131">
        <v>2341779</v>
      </c>
      <c r="F19" s="113">
        <v>8.86</v>
      </c>
      <c r="G19" s="115">
        <f t="shared" si="1"/>
        <v>-7.838745800671898E-3</v>
      </c>
      <c r="H19" s="48">
        <v>3.91</v>
      </c>
      <c r="I19" s="59">
        <v>3.45</v>
      </c>
      <c r="J19" s="89">
        <v>36184</v>
      </c>
      <c r="K19" s="122">
        <f t="shared" si="2"/>
        <v>3.064828529110164E-2</v>
      </c>
      <c r="L19" s="86">
        <v>3.92</v>
      </c>
      <c r="M19" s="45">
        <v>3.48</v>
      </c>
      <c r="N19" s="9"/>
      <c r="O19" s="9"/>
      <c r="P19" s="9"/>
      <c r="Q19" s="5"/>
    </row>
    <row r="20" spans="1:260" x14ac:dyDescent="0.25">
      <c r="A20" s="14">
        <v>2019</v>
      </c>
      <c r="B20" s="79" t="s">
        <v>15</v>
      </c>
      <c r="C20" s="113">
        <v>248933</v>
      </c>
      <c r="D20" s="115">
        <f t="shared" si="0"/>
        <v>-5.8277659663007242E-2</v>
      </c>
      <c r="E20" s="77">
        <v>2161849</v>
      </c>
      <c r="F20" s="113">
        <v>8.68</v>
      </c>
      <c r="G20" s="115">
        <f t="shared" si="1"/>
        <v>-2.0316027088036037E-2</v>
      </c>
      <c r="H20" s="48">
        <v>3.81</v>
      </c>
      <c r="I20" s="59">
        <v>3.37</v>
      </c>
      <c r="J20" s="89">
        <v>34332</v>
      </c>
      <c r="K20" s="122">
        <f t="shared" si="2"/>
        <v>-5.118284324563338E-2</v>
      </c>
      <c r="L20" s="86">
        <v>3.82</v>
      </c>
      <c r="M20" s="45">
        <v>3.4</v>
      </c>
      <c r="N20" s="9"/>
      <c r="O20" s="51"/>
      <c r="P20" s="168"/>
    </row>
    <row r="21" spans="1:260" x14ac:dyDescent="0.25">
      <c r="A21" s="14">
        <v>2019</v>
      </c>
      <c r="B21" s="79" t="s">
        <v>16</v>
      </c>
      <c r="C21" s="113">
        <v>256793</v>
      </c>
      <c r="D21" s="115">
        <f t="shared" si="0"/>
        <v>3.1574761080290781E-2</v>
      </c>
      <c r="E21" s="77">
        <v>2212017</v>
      </c>
      <c r="F21" s="113">
        <v>8.61</v>
      </c>
      <c r="G21" s="115">
        <f t="shared" si="1"/>
        <v>-8.0645161290322509E-3</v>
      </c>
      <c r="H21" s="48">
        <v>3.76</v>
      </c>
      <c r="I21" s="59">
        <v>3.39</v>
      </c>
      <c r="J21" s="89">
        <v>42425</v>
      </c>
      <c r="K21" s="122">
        <f t="shared" si="2"/>
        <v>0.23572760107188628</v>
      </c>
      <c r="L21" s="86">
        <v>3.76</v>
      </c>
      <c r="M21" s="45">
        <v>3.4</v>
      </c>
      <c r="N21" s="9"/>
      <c r="O21" s="9"/>
      <c r="P21" s="51"/>
    </row>
    <row r="22" spans="1:260" x14ac:dyDescent="0.25">
      <c r="A22" s="14">
        <v>2019</v>
      </c>
      <c r="B22" s="79" t="s">
        <v>17</v>
      </c>
      <c r="C22" s="113">
        <v>251767</v>
      </c>
      <c r="D22" s="115">
        <f t="shared" si="0"/>
        <v>-1.9572184600047504E-2</v>
      </c>
      <c r="E22" s="77">
        <v>2159188</v>
      </c>
      <c r="F22" s="120">
        <v>8.58</v>
      </c>
      <c r="G22" s="115">
        <f t="shared" si="1"/>
        <v>-3.4843205574912606E-3</v>
      </c>
      <c r="H22" s="81">
        <v>3.79</v>
      </c>
      <c r="I22" s="20">
        <v>3.4</v>
      </c>
      <c r="J22" s="89">
        <v>41871</v>
      </c>
      <c r="K22" s="122">
        <f t="shared" si="2"/>
        <v>-1.3058338243959966E-2</v>
      </c>
      <c r="L22" s="87">
        <v>3.8</v>
      </c>
      <c r="M22" s="49">
        <v>3.41</v>
      </c>
      <c r="P22" s="5"/>
    </row>
    <row r="23" spans="1:260" x14ac:dyDescent="0.25">
      <c r="A23" s="14">
        <v>2019</v>
      </c>
      <c r="B23" s="79" t="s">
        <v>21</v>
      </c>
      <c r="C23" s="113"/>
      <c r="D23" s="115"/>
      <c r="E23" s="77"/>
      <c r="F23" s="120"/>
      <c r="G23" s="115"/>
      <c r="H23" s="81"/>
      <c r="I23" s="20"/>
      <c r="J23" s="89"/>
      <c r="K23" s="122"/>
      <c r="L23" s="87"/>
      <c r="M23" s="49"/>
      <c r="O23" s="5"/>
      <c r="P23" s="5"/>
    </row>
    <row r="24" spans="1:260" x14ac:dyDescent="0.25">
      <c r="A24" s="14">
        <v>2019</v>
      </c>
      <c r="B24" s="79" t="s">
        <v>18</v>
      </c>
      <c r="C24" s="113"/>
      <c r="D24" s="115"/>
      <c r="E24" s="77"/>
      <c r="F24" s="120"/>
      <c r="G24" s="115"/>
      <c r="H24" s="81"/>
      <c r="I24" s="20"/>
      <c r="J24" s="89"/>
      <c r="K24" s="122"/>
      <c r="L24" s="87"/>
      <c r="M24" s="49"/>
      <c r="O24" s="5"/>
    </row>
    <row r="25" spans="1:260" x14ac:dyDescent="0.25">
      <c r="A25" s="14">
        <v>2019</v>
      </c>
      <c r="B25" s="79" t="s">
        <v>19</v>
      </c>
      <c r="C25" s="113"/>
      <c r="D25" s="115"/>
      <c r="E25" s="77"/>
      <c r="F25" s="120"/>
      <c r="G25" s="115"/>
      <c r="H25" s="81"/>
      <c r="I25" s="20"/>
      <c r="J25" s="89"/>
      <c r="K25" s="122"/>
      <c r="L25" s="87"/>
      <c r="M25" s="49"/>
      <c r="U25" s="10"/>
    </row>
    <row r="26" spans="1:260" ht="15.75" thickBot="1" x14ac:dyDescent="0.3">
      <c r="A26" s="111">
        <v>2019</v>
      </c>
      <c r="B26" s="80" t="s">
        <v>20</v>
      </c>
      <c r="C26" s="116"/>
      <c r="D26" s="117"/>
      <c r="E26" s="78"/>
      <c r="F26" s="121"/>
      <c r="G26" s="117"/>
      <c r="H26" s="82"/>
      <c r="I26" s="21"/>
      <c r="J26" s="90"/>
      <c r="K26" s="117"/>
      <c r="L26" s="88"/>
      <c r="M26" s="50"/>
    </row>
    <row r="27" spans="1:260" x14ac:dyDescent="0.25">
      <c r="A27" s="1" t="s">
        <v>79</v>
      </c>
    </row>
    <row r="28" spans="1:260" ht="14.25" customHeight="1" x14ac:dyDescent="0.25">
      <c r="B28" s="22"/>
      <c r="C28" s="22"/>
      <c r="D28" s="68"/>
      <c r="E28" s="64"/>
      <c r="F28" s="127"/>
      <c r="G28" s="68"/>
      <c r="H28" s="22"/>
      <c r="I28" s="22"/>
      <c r="J28" s="22"/>
      <c r="K28" s="129"/>
      <c r="L28" s="127"/>
      <c r="M28" s="159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202" t="s">
        <v>56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189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88"/>
      <c r="CP30" s="188"/>
      <c r="CQ30" s="188"/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88"/>
      <c r="DC30" s="188"/>
      <c r="DD30" s="188"/>
      <c r="DE30" s="188"/>
      <c r="DF30" s="188"/>
      <c r="DG30" s="188"/>
      <c r="DH30" s="188"/>
      <c r="DI30" s="188"/>
      <c r="DJ30" s="188"/>
      <c r="DK30" s="188"/>
      <c r="DL30" s="188"/>
      <c r="DM30" s="188"/>
      <c r="DN30" s="188"/>
      <c r="DO30" s="188"/>
      <c r="DP30" s="188"/>
      <c r="DQ30" s="188"/>
      <c r="DR30" s="188"/>
      <c r="DS30" s="188"/>
      <c r="DT30" s="188"/>
      <c r="DU30" s="188"/>
      <c r="DV30" s="188"/>
      <c r="DW30" s="188"/>
      <c r="DX30" s="188"/>
      <c r="DY30" s="188"/>
      <c r="DZ30" s="188"/>
      <c r="EA30" s="188"/>
      <c r="EB30" s="188"/>
      <c r="EC30" s="188"/>
      <c r="ED30" s="188"/>
      <c r="EE30" s="188"/>
      <c r="EF30" s="188"/>
      <c r="EG30" s="188"/>
      <c r="EH30" s="188"/>
      <c r="EI30" s="188"/>
      <c r="EJ30" s="188"/>
      <c r="EK30" s="188"/>
      <c r="EL30" s="188"/>
      <c r="EM30" s="188"/>
      <c r="EN30" s="188"/>
      <c r="EO30" s="188"/>
      <c r="EP30" s="188"/>
      <c r="EQ30" s="188"/>
      <c r="ER30" s="188"/>
      <c r="ES30" s="188"/>
      <c r="ET30" s="188"/>
      <c r="EU30" s="188"/>
      <c r="EV30" s="188"/>
      <c r="EW30" s="188"/>
      <c r="EX30" s="188"/>
      <c r="EY30" s="188"/>
      <c r="EZ30" s="188"/>
      <c r="FA30" s="188"/>
      <c r="FB30" s="188"/>
      <c r="FC30" s="188"/>
      <c r="FD30" s="188"/>
      <c r="FE30" s="188"/>
      <c r="FF30" s="188"/>
      <c r="FG30" s="188"/>
      <c r="FH30" s="188"/>
      <c r="FI30" s="188"/>
      <c r="FJ30" s="188"/>
      <c r="FK30" s="188"/>
      <c r="FL30" s="188"/>
      <c r="FM30" s="188"/>
      <c r="FN30" s="188"/>
      <c r="FO30" s="188"/>
      <c r="FP30" s="188"/>
      <c r="FQ30" s="188"/>
      <c r="FR30" s="188"/>
      <c r="FS30" s="188"/>
      <c r="FT30" s="188"/>
      <c r="FU30" s="188"/>
      <c r="FV30" s="188"/>
      <c r="FW30" s="188"/>
      <c r="FX30" s="188"/>
      <c r="FY30" s="188"/>
      <c r="FZ30" s="188"/>
      <c r="GA30" s="188"/>
      <c r="GB30" s="188"/>
      <c r="GC30" s="188"/>
      <c r="GD30" s="188"/>
      <c r="GE30" s="188"/>
      <c r="GF30" s="188"/>
      <c r="GG30" s="188"/>
      <c r="GH30" s="188"/>
      <c r="GI30" s="188"/>
      <c r="GJ30" s="188"/>
      <c r="GK30" s="188"/>
      <c r="GL30" s="188"/>
      <c r="GM30" s="188"/>
      <c r="GN30" s="188"/>
      <c r="GO30" s="188"/>
      <c r="GP30" s="188"/>
      <c r="GQ30" s="188"/>
      <c r="GR30" s="188"/>
      <c r="GS30" s="188"/>
      <c r="GT30" s="188"/>
      <c r="GU30" s="188"/>
      <c r="GV30" s="188"/>
      <c r="GW30" s="188"/>
      <c r="GX30" s="188"/>
      <c r="GY30" s="188"/>
      <c r="GZ30" s="188"/>
      <c r="HA30" s="188"/>
      <c r="HB30" s="188"/>
      <c r="HC30" s="188"/>
      <c r="HD30" s="188"/>
      <c r="HE30" s="188"/>
      <c r="HF30" s="188"/>
      <c r="HG30" s="188"/>
      <c r="HH30" s="188"/>
      <c r="HI30" s="188"/>
      <c r="HJ30" s="188"/>
      <c r="HK30" s="188"/>
      <c r="HL30" s="188"/>
      <c r="HM30" s="188"/>
      <c r="HN30" s="188"/>
      <c r="HO30" s="188"/>
      <c r="HP30" s="188"/>
      <c r="HQ30" s="188"/>
      <c r="HR30" s="188"/>
      <c r="HS30" s="188"/>
      <c r="HT30" s="188"/>
      <c r="HU30" s="188"/>
      <c r="HV30" s="188"/>
      <c r="HW30" s="188"/>
      <c r="HX30" s="188"/>
      <c r="HY30" s="188"/>
      <c r="HZ30" s="188"/>
      <c r="IA30" s="188"/>
      <c r="IB30" s="188"/>
      <c r="IC30" s="188"/>
      <c r="ID30" s="188"/>
      <c r="IE30" s="188"/>
      <c r="IF30" s="188"/>
      <c r="IG30" s="188"/>
      <c r="IH30" s="188"/>
      <c r="II30" s="188"/>
      <c r="IJ30" s="188"/>
      <c r="IK30" s="188"/>
      <c r="IL30" s="188"/>
      <c r="IM30" s="188"/>
      <c r="IN30" s="188"/>
      <c r="IO30" s="188"/>
      <c r="IP30" s="188"/>
      <c r="IQ30" s="188"/>
      <c r="IR30" s="188"/>
      <c r="IS30" s="188"/>
      <c r="IT30" s="188"/>
      <c r="IU30" s="188"/>
      <c r="IV30" s="188"/>
      <c r="IW30" s="188"/>
      <c r="IX30" s="188"/>
      <c r="IY30" s="188"/>
      <c r="IZ30" s="188"/>
    </row>
    <row r="31" spans="1:260" x14ac:dyDescent="0.25">
      <c r="A31" s="190" t="s">
        <v>31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O31" s="5"/>
    </row>
    <row r="32" spans="1:260" ht="15" customHeight="1" x14ac:dyDescent="0.25">
      <c r="A32" s="23"/>
      <c r="B32" s="22"/>
      <c r="C32" s="22"/>
      <c r="D32" s="68"/>
      <c r="E32" s="64"/>
      <c r="F32" s="22"/>
      <c r="G32" s="68"/>
      <c r="H32" s="22"/>
      <c r="I32" s="22"/>
      <c r="J32" s="22"/>
      <c r="K32" s="74"/>
      <c r="L32" s="22"/>
      <c r="M32" s="129"/>
    </row>
    <row r="33" spans="1:19" ht="15" customHeight="1" x14ac:dyDescent="0.25">
      <c r="A33" s="177" t="s">
        <v>57</v>
      </c>
      <c r="B33" s="178"/>
      <c r="C33" s="178"/>
      <c r="D33" s="178"/>
      <c r="E33" s="178"/>
      <c r="F33" s="178"/>
      <c r="G33" s="178"/>
      <c r="H33" s="178"/>
      <c r="I33" s="178"/>
      <c r="J33" s="173"/>
      <c r="K33" s="173"/>
      <c r="L33" s="173"/>
      <c r="M33" s="173"/>
      <c r="O33" s="5"/>
    </row>
    <row r="34" spans="1:19" ht="15" customHeight="1" x14ac:dyDescent="0.25">
      <c r="A34" s="184" t="s">
        <v>41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P34" s="5"/>
    </row>
    <row r="35" spans="1:19" ht="15" customHeight="1" x14ac:dyDescent="0.25">
      <c r="A35" s="177" t="s">
        <v>42</v>
      </c>
      <c r="B35" s="178"/>
      <c r="C35" s="178"/>
      <c r="D35" s="178"/>
      <c r="E35" s="178"/>
      <c r="F35" s="178"/>
      <c r="G35" s="178"/>
      <c r="H35" s="178"/>
      <c r="I35" s="178"/>
      <c r="J35" s="173"/>
      <c r="K35" s="173"/>
      <c r="L35" s="173"/>
      <c r="M35" s="173"/>
    </row>
    <row r="36" spans="1:19" ht="15" customHeight="1" x14ac:dyDescent="0.25">
      <c r="A36" s="177" t="s">
        <v>58</v>
      </c>
      <c r="B36" s="178"/>
      <c r="C36" s="178"/>
      <c r="D36" s="178"/>
      <c r="E36" s="178"/>
      <c r="F36" s="178"/>
      <c r="G36" s="178"/>
      <c r="H36" s="178"/>
      <c r="I36" s="178"/>
      <c r="J36" s="185"/>
      <c r="K36" s="185"/>
      <c r="L36" s="185"/>
      <c r="M36" s="185"/>
    </row>
    <row r="37" spans="1:19" ht="28.5" customHeight="1" x14ac:dyDescent="0.25">
      <c r="A37" s="177" t="s">
        <v>68</v>
      </c>
      <c r="B37" s="178"/>
      <c r="C37" s="178"/>
      <c r="D37" s="178"/>
      <c r="E37" s="178"/>
      <c r="F37" s="178"/>
      <c r="G37" s="178"/>
      <c r="H37" s="178"/>
      <c r="I37" s="178"/>
      <c r="J37" s="179"/>
      <c r="K37" s="179"/>
      <c r="L37" s="179"/>
      <c r="M37" s="2"/>
      <c r="O37" s="5"/>
    </row>
    <row r="38" spans="1:19" ht="15.75" x14ac:dyDescent="0.25">
      <c r="A38" s="12"/>
      <c r="B38" s="25"/>
      <c r="C38" s="128"/>
      <c r="D38" s="69"/>
      <c r="E38" s="65"/>
      <c r="F38" s="25"/>
      <c r="G38" s="69"/>
      <c r="H38" s="25"/>
      <c r="I38" s="25"/>
      <c r="J38" s="25"/>
      <c r="K38" s="75"/>
      <c r="L38" s="25"/>
      <c r="M38" s="128"/>
    </row>
    <row r="39" spans="1:19" ht="15.75" x14ac:dyDescent="0.25">
      <c r="A39" s="12"/>
      <c r="B39" s="25"/>
      <c r="C39" s="25"/>
      <c r="D39" s="69"/>
      <c r="E39" s="65"/>
      <c r="F39" s="25"/>
      <c r="G39" s="69"/>
      <c r="H39" s="25"/>
      <c r="I39" s="25"/>
      <c r="J39" s="128"/>
      <c r="K39" s="75"/>
      <c r="L39" s="25"/>
      <c r="M39" s="25"/>
      <c r="P39" s="5"/>
    </row>
    <row r="40" spans="1:19" ht="15.75" x14ac:dyDescent="0.25">
      <c r="A40" s="213" t="s">
        <v>59</v>
      </c>
      <c r="B40" s="214"/>
      <c r="C40" s="214"/>
      <c r="D40" s="214"/>
      <c r="E40" s="214"/>
      <c r="F40" s="214"/>
      <c r="G40" s="214"/>
      <c r="H40" s="214"/>
      <c r="I40" s="214"/>
      <c r="J40" s="214"/>
      <c r="K40" s="76"/>
      <c r="L40" s="130"/>
      <c r="M40" s="125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91" t="s">
        <v>9</v>
      </c>
      <c r="B42" s="193" t="s">
        <v>7</v>
      </c>
      <c r="C42" s="207" t="s">
        <v>33</v>
      </c>
      <c r="D42" s="208"/>
      <c r="E42" s="208"/>
      <c r="F42" s="208"/>
      <c r="G42" s="209"/>
      <c r="H42" s="210" t="s">
        <v>27</v>
      </c>
      <c r="I42" s="211"/>
      <c r="J42" s="212"/>
      <c r="K42" s="108"/>
    </row>
    <row r="43" spans="1:19" ht="111" customHeight="1" x14ac:dyDescent="0.25">
      <c r="A43" s="192"/>
      <c r="B43" s="194"/>
      <c r="C43" s="103" t="s">
        <v>24</v>
      </c>
      <c r="D43" s="103" t="s">
        <v>38</v>
      </c>
      <c r="E43" s="93" t="s">
        <v>36</v>
      </c>
      <c r="F43" s="93" t="s">
        <v>25</v>
      </c>
      <c r="G43" s="96" t="s">
        <v>26</v>
      </c>
      <c r="H43" s="109" t="s">
        <v>24</v>
      </c>
      <c r="I43" s="93" t="s">
        <v>25</v>
      </c>
      <c r="J43" s="95" t="s">
        <v>26</v>
      </c>
      <c r="K43" s="105"/>
    </row>
    <row r="44" spans="1:19" x14ac:dyDescent="0.25">
      <c r="A44" s="14">
        <v>2019</v>
      </c>
      <c r="B44" s="79" t="s">
        <v>10</v>
      </c>
      <c r="C44" s="42">
        <v>250864</v>
      </c>
      <c r="D44" s="42">
        <v>2289047</v>
      </c>
      <c r="E44" s="48">
        <v>9.1300000000000008</v>
      </c>
      <c r="F44" s="48">
        <v>4.03</v>
      </c>
      <c r="G44" s="44">
        <v>3.57</v>
      </c>
      <c r="H44" s="89">
        <v>34689</v>
      </c>
      <c r="I44" s="83">
        <v>4.1100000000000003</v>
      </c>
      <c r="J44" s="49">
        <v>3.58</v>
      </c>
      <c r="K44" s="106"/>
      <c r="M44" s="5"/>
      <c r="O44" s="5"/>
      <c r="R44" s="5"/>
    </row>
    <row r="45" spans="1:19" x14ac:dyDescent="0.25">
      <c r="A45" s="14">
        <v>2019</v>
      </c>
      <c r="B45" s="79" t="s">
        <v>11</v>
      </c>
      <c r="C45" s="42">
        <v>481334</v>
      </c>
      <c r="D45" s="42">
        <v>4386145</v>
      </c>
      <c r="E45" s="48">
        <v>9.11</v>
      </c>
      <c r="F45" s="48">
        <v>4.0199999999999996</v>
      </c>
      <c r="G45" s="44">
        <v>3.56</v>
      </c>
      <c r="H45" s="89">
        <v>66215</v>
      </c>
      <c r="I45" s="83">
        <v>4.09</v>
      </c>
      <c r="J45" s="49">
        <v>3.56</v>
      </c>
      <c r="K45" s="106"/>
      <c r="L45" s="5"/>
      <c r="M45" s="5"/>
      <c r="P45" s="5"/>
    </row>
    <row r="46" spans="1:19" x14ac:dyDescent="0.25">
      <c r="A46" s="14">
        <v>2019</v>
      </c>
      <c r="B46" s="79" t="s">
        <v>12</v>
      </c>
      <c r="C46" s="42">
        <v>741452</v>
      </c>
      <c r="D46" s="42">
        <v>6734529</v>
      </c>
      <c r="E46" s="48">
        <v>9.08</v>
      </c>
      <c r="F46" s="48">
        <v>4</v>
      </c>
      <c r="G46" s="44">
        <v>3.53</v>
      </c>
      <c r="H46" s="89">
        <v>101726</v>
      </c>
      <c r="I46" s="83">
        <v>4.0599999999999996</v>
      </c>
      <c r="J46" s="49">
        <v>3.54</v>
      </c>
      <c r="K46" s="106"/>
      <c r="L46" s="5"/>
      <c r="M46" s="5"/>
      <c r="P46" s="5"/>
    </row>
    <row r="47" spans="1:19" x14ac:dyDescent="0.25">
      <c r="A47" s="14">
        <v>2019</v>
      </c>
      <c r="B47" s="79" t="s">
        <v>13</v>
      </c>
      <c r="C47" s="42">
        <v>996533</v>
      </c>
      <c r="D47" s="42">
        <v>9018759</v>
      </c>
      <c r="E47" s="48">
        <v>9.0500000000000007</v>
      </c>
      <c r="F47" s="48">
        <v>3.98</v>
      </c>
      <c r="G47" s="44">
        <v>3.51</v>
      </c>
      <c r="H47" s="89">
        <v>136834</v>
      </c>
      <c r="I47" s="83">
        <v>4.03</v>
      </c>
      <c r="J47" s="49">
        <v>3.52</v>
      </c>
      <c r="K47" s="106"/>
      <c r="L47" s="5"/>
      <c r="M47" s="5"/>
      <c r="P47" s="5"/>
    </row>
    <row r="48" spans="1:19" ht="15" customHeight="1" x14ac:dyDescent="0.25">
      <c r="A48" s="14">
        <v>2019</v>
      </c>
      <c r="B48" s="79" t="s">
        <v>78</v>
      </c>
      <c r="C48" s="42">
        <v>1260871</v>
      </c>
      <c r="D48" s="42">
        <v>11364214</v>
      </c>
      <c r="E48" s="48">
        <v>9.01</v>
      </c>
      <c r="F48" s="48">
        <v>3.97</v>
      </c>
      <c r="G48" s="44">
        <v>3.5</v>
      </c>
      <c r="H48" s="89">
        <v>173018</v>
      </c>
      <c r="I48" s="83">
        <v>4.01</v>
      </c>
      <c r="J48" s="49">
        <v>3.51</v>
      </c>
      <c r="K48" s="106"/>
      <c r="L48" s="5"/>
      <c r="M48" s="5"/>
      <c r="P48" s="5"/>
    </row>
    <row r="49" spans="1:16" x14ac:dyDescent="0.25">
      <c r="A49" s="14">
        <v>2019</v>
      </c>
      <c r="B49" s="79" t="s">
        <v>15</v>
      </c>
      <c r="C49" s="42">
        <v>1509804</v>
      </c>
      <c r="D49" s="42">
        <v>13605776</v>
      </c>
      <c r="E49" s="48">
        <v>9.01</v>
      </c>
      <c r="F49" s="48">
        <v>3.94</v>
      </c>
      <c r="G49" s="44">
        <v>3.48</v>
      </c>
      <c r="H49" s="89">
        <v>207350</v>
      </c>
      <c r="I49" s="83">
        <v>3.98</v>
      </c>
      <c r="J49" s="49">
        <v>3.49</v>
      </c>
      <c r="K49" s="106"/>
      <c r="L49" s="5"/>
      <c r="M49" s="5"/>
    </row>
    <row r="50" spans="1:16" x14ac:dyDescent="0.25">
      <c r="A50" s="14">
        <v>2019</v>
      </c>
      <c r="B50" s="79" t="s">
        <v>16</v>
      </c>
      <c r="C50" s="42">
        <v>1766597</v>
      </c>
      <c r="D50" s="42">
        <v>15822462</v>
      </c>
      <c r="E50" s="48">
        <v>8.9600000000000009</v>
      </c>
      <c r="F50" s="48">
        <v>3.91</v>
      </c>
      <c r="G50" s="44">
        <v>3.47</v>
      </c>
      <c r="H50" s="89">
        <v>249775</v>
      </c>
      <c r="I50" s="83">
        <v>3.94</v>
      </c>
      <c r="J50" s="49">
        <v>3.48</v>
      </c>
      <c r="K50" s="106"/>
      <c r="L50" s="5"/>
      <c r="M50" s="5"/>
      <c r="P50" s="5"/>
    </row>
    <row r="51" spans="1:16" x14ac:dyDescent="0.25">
      <c r="A51" s="14">
        <v>2019</v>
      </c>
      <c r="B51" s="79" t="s">
        <v>17</v>
      </c>
      <c r="C51" s="42">
        <v>2018364</v>
      </c>
      <c r="D51" s="42">
        <v>17986256</v>
      </c>
      <c r="E51" s="81">
        <v>8.91</v>
      </c>
      <c r="F51" s="81">
        <v>3.9</v>
      </c>
      <c r="G51" s="57">
        <v>3.46</v>
      </c>
      <c r="H51" s="89">
        <v>291646</v>
      </c>
      <c r="I51" s="83">
        <v>3.92</v>
      </c>
      <c r="J51" s="49">
        <v>3.47</v>
      </c>
      <c r="K51" s="106"/>
      <c r="L51" s="5"/>
      <c r="M51" s="5"/>
    </row>
    <row r="52" spans="1:16" x14ac:dyDescent="0.25">
      <c r="A52" s="14">
        <v>2019</v>
      </c>
      <c r="B52" s="79" t="s">
        <v>21</v>
      </c>
      <c r="C52" s="42"/>
      <c r="D52" s="42"/>
      <c r="E52" s="81"/>
      <c r="F52" s="81"/>
      <c r="G52" s="57"/>
      <c r="H52" s="89"/>
      <c r="I52" s="83"/>
      <c r="J52" s="49"/>
      <c r="K52" s="106"/>
      <c r="L52" s="5"/>
      <c r="M52" s="5"/>
    </row>
    <row r="53" spans="1:16" x14ac:dyDescent="0.25">
      <c r="A53" s="14">
        <v>2019</v>
      </c>
      <c r="B53" s="79" t="s">
        <v>18</v>
      </c>
      <c r="C53" s="42"/>
      <c r="D53" s="42"/>
      <c r="E53" s="81"/>
      <c r="F53" s="81"/>
      <c r="G53" s="57"/>
      <c r="H53" s="89"/>
      <c r="I53" s="83"/>
      <c r="J53" s="49"/>
      <c r="K53" s="106"/>
    </row>
    <row r="54" spans="1:16" x14ac:dyDescent="0.25">
      <c r="A54" s="14">
        <v>2019</v>
      </c>
      <c r="B54" s="79" t="s">
        <v>19</v>
      </c>
      <c r="C54" s="42"/>
      <c r="D54" s="42"/>
      <c r="E54" s="81"/>
      <c r="F54" s="81"/>
      <c r="G54" s="57"/>
      <c r="H54" s="89"/>
      <c r="I54" s="83"/>
      <c r="J54" s="49"/>
      <c r="K54" s="106"/>
      <c r="L54" s="5"/>
      <c r="P54" s="5"/>
    </row>
    <row r="55" spans="1:16" ht="15.75" thickBot="1" x14ac:dyDescent="0.3">
      <c r="A55" s="111">
        <v>2019</v>
      </c>
      <c r="B55" s="80" t="s">
        <v>20</v>
      </c>
      <c r="C55" s="104"/>
      <c r="D55" s="104"/>
      <c r="E55" s="82"/>
      <c r="F55" s="82"/>
      <c r="G55" s="58"/>
      <c r="H55" s="90"/>
      <c r="I55" s="84"/>
      <c r="J55" s="50"/>
      <c r="K55" s="10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7"/>
      <c r="L56" s="8"/>
      <c r="M56" s="8"/>
    </row>
    <row r="57" spans="1:16" x14ac:dyDescent="0.25">
      <c r="A57" s="1" t="s">
        <v>80</v>
      </c>
      <c r="P57" s="19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26"/>
      <c r="J58" s="55"/>
      <c r="K58" s="54"/>
      <c r="L58" s="56"/>
      <c r="M58" s="56"/>
      <c r="N58" s="4"/>
      <c r="O58" s="4"/>
    </row>
    <row r="59" spans="1:16" x14ac:dyDescent="0.25">
      <c r="A59" s="186"/>
      <c r="B59" s="187"/>
      <c r="C59" s="187"/>
      <c r="D59" s="187"/>
      <c r="E59" s="187"/>
      <c r="F59" s="187"/>
      <c r="G59" s="187"/>
      <c r="H59" s="187"/>
      <c r="I59" s="187"/>
      <c r="J59" s="22"/>
      <c r="K59" s="74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3" t="s">
        <v>48</v>
      </c>
    </row>
    <row r="77" spans="1:9" ht="15.75" x14ac:dyDescent="0.3">
      <c r="A77" s="123" t="s">
        <v>49</v>
      </c>
    </row>
    <row r="78" spans="1:9" ht="15.75" x14ac:dyDescent="0.3">
      <c r="A78" s="123" t="s">
        <v>50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K17:K22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G19:G22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G20:G22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1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2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G21:G22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22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G20:G22</xm:sqref>
        </x14:conditionalFormatting>
        <x14:conditionalFormatting xmlns:xm="http://schemas.microsoft.com/office/excel/2006/main">
          <x14:cfRule type="iconSet" priority="11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G19:G22</xm:sqref>
        </x14:conditionalFormatting>
        <x14:conditionalFormatting xmlns:xm="http://schemas.microsoft.com/office/excel/2006/main">
          <x14:cfRule type="iconSet" priority="33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K16:K22</xm:sqref>
        </x14:conditionalFormatting>
        <x14:conditionalFormatting xmlns:xm="http://schemas.microsoft.com/office/excel/2006/main">
          <x14:cfRule type="iconSet" priority="18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9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G19:G22</xm:sqref>
        </x14:conditionalFormatting>
        <x14:conditionalFormatting xmlns:xm="http://schemas.microsoft.com/office/excel/2006/main">
          <x14:cfRule type="iconSet" priority="34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32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29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7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8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24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23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2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21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0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5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G16:G22</xm:sqref>
        </x14:conditionalFormatting>
        <x14:conditionalFormatting xmlns:xm="http://schemas.microsoft.com/office/excel/2006/main">
          <x14:cfRule type="iconSet" priority="13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K18:K22</xm:sqref>
        </x14:conditionalFormatting>
        <x14:conditionalFormatting xmlns:xm="http://schemas.microsoft.com/office/excel/2006/main">
          <x14:cfRule type="iconSet" priority="12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G18:G22</xm:sqref>
        </x14:conditionalFormatting>
        <x14:conditionalFormatting xmlns:xm="http://schemas.microsoft.com/office/excel/2006/main">
          <x14:cfRule type="iconSet" priority="10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K19:K22</xm:sqref>
        </x14:conditionalFormatting>
        <x14:conditionalFormatting xmlns:xm="http://schemas.microsoft.com/office/excel/2006/main">
          <x14:cfRule type="iconSet" priority="8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K20:K22</xm:sqref>
        </x14:conditionalFormatting>
        <x14:conditionalFormatting xmlns:xm="http://schemas.microsoft.com/office/excel/2006/main">
          <x14:cfRule type="iconSet" priority="6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G21:G22</xm:sqref>
        </x14:conditionalFormatting>
        <x14:conditionalFormatting xmlns:xm="http://schemas.microsoft.com/office/excel/2006/main">
          <x14:cfRule type="iconSet" priority="5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K21:K22</xm:sqref>
        </x14:conditionalFormatting>
        <x14:conditionalFormatting xmlns:xm="http://schemas.microsoft.com/office/excel/2006/main">
          <x14:cfRule type="iconSet" priority="4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</xm:sqref>
        </x14:conditionalFormatting>
        <x14:conditionalFormatting xmlns:xm="http://schemas.microsoft.com/office/excel/2006/main">
          <x14:cfRule type="iconSet" priority="1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1" sqref="A91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6.7109375" customWidth="1"/>
  </cols>
  <sheetData>
    <row r="1" spans="1:16" s="1" customFormat="1" ht="24.75" customHeight="1" x14ac:dyDescent="0.25">
      <c r="A1" s="221" t="s">
        <v>33</v>
      </c>
      <c r="B1" s="222"/>
      <c r="C1" s="222"/>
      <c r="D1" s="222"/>
      <c r="E1" s="222"/>
      <c r="F1" s="222"/>
      <c r="G1" s="223"/>
      <c r="H1" s="226" t="s">
        <v>27</v>
      </c>
      <c r="I1" s="226"/>
      <c r="J1" s="227"/>
    </row>
    <row r="2" spans="1:16" s="1" customFormat="1" ht="26.25" customHeight="1" x14ac:dyDescent="0.25">
      <c r="A2" s="224" t="s">
        <v>7</v>
      </c>
      <c r="B2" s="226" t="s">
        <v>66</v>
      </c>
      <c r="C2" s="228"/>
      <c r="D2" s="229"/>
      <c r="E2" s="215" t="s">
        <v>69</v>
      </c>
      <c r="F2" s="216"/>
      <c r="G2" s="217"/>
      <c r="H2" s="218" t="s">
        <v>67</v>
      </c>
      <c r="I2" s="219"/>
      <c r="J2" s="220"/>
    </row>
    <row r="3" spans="1:16" s="1" customFormat="1" ht="76.5" customHeight="1" x14ac:dyDescent="0.25">
      <c r="A3" s="225"/>
      <c r="B3" s="154" t="s">
        <v>74</v>
      </c>
      <c r="C3" s="157" t="s">
        <v>73</v>
      </c>
      <c r="D3" s="154" t="s">
        <v>71</v>
      </c>
      <c r="E3" s="158" t="s">
        <v>74</v>
      </c>
      <c r="F3" s="158" t="s">
        <v>73</v>
      </c>
      <c r="G3" s="157" t="s">
        <v>70</v>
      </c>
      <c r="H3" s="158" t="s">
        <v>74</v>
      </c>
      <c r="I3" s="158" t="s">
        <v>73</v>
      </c>
      <c r="J3" s="157" t="s">
        <v>72</v>
      </c>
    </row>
    <row r="4" spans="1:16" s="1" customFormat="1" ht="15" customHeight="1" x14ac:dyDescent="0.25">
      <c r="A4" s="13" t="s">
        <v>10</v>
      </c>
      <c r="B4" s="136">
        <v>251258</v>
      </c>
      <c r="C4" s="160">
        <v>250864</v>
      </c>
      <c r="D4" s="150">
        <f t="shared" ref="D4:D11" si="0">C4/B4-1</f>
        <v>-1.5681092741325342E-3</v>
      </c>
      <c r="E4" s="136">
        <v>9.11</v>
      </c>
      <c r="F4" s="136">
        <v>9.1300000000000008</v>
      </c>
      <c r="G4" s="152">
        <f t="shared" ref="G4:G11" si="1">F4/E4-1</f>
        <v>2.195389681668658E-3</v>
      </c>
      <c r="H4" s="136">
        <v>38209</v>
      </c>
      <c r="I4" s="146">
        <v>35266</v>
      </c>
      <c r="J4" s="156">
        <f t="shared" ref="J4:J11" si="2">I4/H4-1</f>
        <v>-7.702373786280714E-2</v>
      </c>
    </row>
    <row r="5" spans="1:16" s="1" customFormat="1" x14ac:dyDescent="0.25">
      <c r="A5" s="13" t="s">
        <v>11</v>
      </c>
      <c r="B5" s="136">
        <v>229850</v>
      </c>
      <c r="C5" s="160">
        <v>230470</v>
      </c>
      <c r="D5" s="150">
        <f t="shared" si="0"/>
        <v>2.6974113552316048E-3</v>
      </c>
      <c r="E5" s="136">
        <v>8.86</v>
      </c>
      <c r="F5" s="167">
        <v>9.08</v>
      </c>
      <c r="G5" s="152">
        <f t="shared" si="1"/>
        <v>2.483069977426644E-2</v>
      </c>
      <c r="H5" s="136">
        <v>34192</v>
      </c>
      <c r="I5" s="146">
        <v>31526</v>
      </c>
      <c r="J5" s="156">
        <f t="shared" si="2"/>
        <v>-7.7971455311183879E-2</v>
      </c>
    </row>
    <row r="6" spans="1:16" s="1" customFormat="1" x14ac:dyDescent="0.25">
      <c r="A6" s="13" t="s">
        <v>12</v>
      </c>
      <c r="B6" s="136">
        <v>255802</v>
      </c>
      <c r="C6" s="160">
        <v>260118</v>
      </c>
      <c r="D6" s="150">
        <f t="shared" si="0"/>
        <v>1.6872424766029903E-2</v>
      </c>
      <c r="E6" s="137">
        <v>8.6</v>
      </c>
      <c r="F6" s="167">
        <v>9.02</v>
      </c>
      <c r="G6" s="152">
        <f t="shared" si="1"/>
        <v>4.8837209302325491E-2</v>
      </c>
      <c r="H6" s="136">
        <v>38162</v>
      </c>
      <c r="I6" s="146">
        <v>35511</v>
      </c>
      <c r="J6" s="156">
        <f t="shared" si="2"/>
        <v>-6.9467009066610741E-2</v>
      </c>
    </row>
    <row r="7" spans="1:16" s="1" customFormat="1" x14ac:dyDescent="0.25">
      <c r="A7" s="13" t="s">
        <v>13</v>
      </c>
      <c r="B7" s="136">
        <v>253280</v>
      </c>
      <c r="C7" s="160">
        <v>255081</v>
      </c>
      <c r="D7" s="150">
        <f t="shared" si="0"/>
        <v>7.1107075173719725E-3</v>
      </c>
      <c r="E7" s="138">
        <v>8.39</v>
      </c>
      <c r="F7" s="167">
        <v>8.93</v>
      </c>
      <c r="G7" s="152">
        <f t="shared" si="1"/>
        <v>6.4362336114421881E-2</v>
      </c>
      <c r="H7" s="136">
        <v>37864</v>
      </c>
      <c r="I7" s="146">
        <v>35108</v>
      </c>
      <c r="J7" s="156">
        <f t="shared" si="2"/>
        <v>-7.2786815972955887E-2</v>
      </c>
    </row>
    <row r="8" spans="1:16" s="1" customFormat="1" x14ac:dyDescent="0.25">
      <c r="A8" s="13" t="s">
        <v>78</v>
      </c>
      <c r="B8" s="136">
        <v>263768</v>
      </c>
      <c r="C8" s="160">
        <v>264338</v>
      </c>
      <c r="D8" s="150">
        <f t="shared" si="0"/>
        <v>2.1609899608747707E-3</v>
      </c>
      <c r="E8" s="138">
        <v>8.25</v>
      </c>
      <c r="F8" s="167">
        <v>8.86</v>
      </c>
      <c r="G8" s="152">
        <f t="shared" si="1"/>
        <v>7.3939393939393971E-2</v>
      </c>
      <c r="H8" s="136">
        <v>39365</v>
      </c>
      <c r="I8" s="146">
        <v>36184</v>
      </c>
      <c r="J8" s="156">
        <f t="shared" si="2"/>
        <v>-8.0807824209322976E-2</v>
      </c>
    </row>
    <row r="9" spans="1:16" s="1" customFormat="1" ht="15" customHeight="1" x14ac:dyDescent="0.25">
      <c r="A9" s="13" t="s">
        <v>15</v>
      </c>
      <c r="B9" s="136">
        <v>250116</v>
      </c>
      <c r="C9" s="160">
        <v>248933</v>
      </c>
      <c r="D9" s="150">
        <f t="shared" si="0"/>
        <v>-4.7298053703082044E-3</v>
      </c>
      <c r="E9" s="138">
        <v>8.2200000000000006</v>
      </c>
      <c r="F9" s="167">
        <v>8.68</v>
      </c>
      <c r="G9" s="152">
        <f t="shared" si="1"/>
        <v>5.5961070559610526E-2</v>
      </c>
      <c r="H9" s="136">
        <v>37838</v>
      </c>
      <c r="I9" s="146">
        <v>34332</v>
      </c>
      <c r="J9" s="156">
        <f t="shared" si="2"/>
        <v>-9.2658174322110098E-2</v>
      </c>
    </row>
    <row r="10" spans="1:16" s="1" customFormat="1" ht="15" customHeight="1" x14ac:dyDescent="0.3">
      <c r="A10" s="13" t="s">
        <v>16</v>
      </c>
      <c r="B10" s="136">
        <v>257302</v>
      </c>
      <c r="C10" s="160">
        <v>256793</v>
      </c>
      <c r="D10" s="150">
        <f t="shared" si="0"/>
        <v>-1.9782201459763726E-3</v>
      </c>
      <c r="E10" s="138">
        <v>8.24</v>
      </c>
      <c r="F10" s="167">
        <v>8.61</v>
      </c>
      <c r="G10" s="152">
        <f t="shared" si="1"/>
        <v>4.4902912621359148E-2</v>
      </c>
      <c r="H10" s="139">
        <v>38434</v>
      </c>
      <c r="I10" s="147">
        <v>42425</v>
      </c>
      <c r="J10" s="156">
        <f t="shared" si="2"/>
        <v>0.10384034969037836</v>
      </c>
      <c r="L10" s="72"/>
    </row>
    <row r="11" spans="1:16" s="1" customFormat="1" ht="15" customHeight="1" x14ac:dyDescent="0.25">
      <c r="A11" s="13" t="s">
        <v>17</v>
      </c>
      <c r="B11" s="136">
        <v>245619</v>
      </c>
      <c r="C11" s="160">
        <v>251767</v>
      </c>
      <c r="D11" s="150">
        <f t="shared" si="0"/>
        <v>2.5030636880697399E-2</v>
      </c>
      <c r="E11" s="138">
        <v>8.2899999999999991</v>
      </c>
      <c r="F11" s="167">
        <v>8.58</v>
      </c>
      <c r="G11" s="152">
        <f t="shared" si="1"/>
        <v>3.4981905910735911E-2</v>
      </c>
      <c r="H11" s="136">
        <v>36503</v>
      </c>
      <c r="I11" s="146">
        <v>41871</v>
      </c>
      <c r="J11" s="172">
        <f t="shared" si="2"/>
        <v>0.14705640632276795</v>
      </c>
    </row>
    <row r="12" spans="1:16" s="1" customFormat="1" ht="15" customHeight="1" x14ac:dyDescent="0.25">
      <c r="A12" s="13" t="s">
        <v>21</v>
      </c>
      <c r="B12" s="136">
        <v>236467</v>
      </c>
      <c r="C12" s="160"/>
      <c r="D12" s="150"/>
      <c r="E12" s="138">
        <v>8.49</v>
      </c>
      <c r="F12" s="167"/>
      <c r="G12" s="152"/>
      <c r="H12" s="136">
        <v>35264</v>
      </c>
      <c r="I12" s="146"/>
      <c r="J12" s="155"/>
      <c r="P12" s="10"/>
    </row>
    <row r="13" spans="1:16" s="1" customFormat="1" x14ac:dyDescent="0.25">
      <c r="A13" s="13" t="s">
        <v>18</v>
      </c>
      <c r="B13" s="136">
        <v>239245</v>
      </c>
      <c r="C13" s="160"/>
      <c r="D13" s="150"/>
      <c r="E13" s="137">
        <v>8.8000000000000007</v>
      </c>
      <c r="F13" s="167"/>
      <c r="G13" s="152"/>
      <c r="H13" s="140">
        <v>35538</v>
      </c>
      <c r="I13" s="148"/>
      <c r="J13" s="155"/>
    </row>
    <row r="14" spans="1:16" s="1" customFormat="1" ht="15" customHeight="1" x14ac:dyDescent="0.25">
      <c r="A14" s="13" t="s">
        <v>19</v>
      </c>
      <c r="B14" s="136">
        <v>229884</v>
      </c>
      <c r="C14" s="160"/>
      <c r="D14" s="150"/>
      <c r="E14" s="138">
        <v>9.0299999999999994</v>
      </c>
      <c r="F14" s="167"/>
      <c r="G14" s="152"/>
      <c r="H14" s="136">
        <v>34364</v>
      </c>
      <c r="I14" s="146"/>
      <c r="J14" s="141"/>
    </row>
    <row r="15" spans="1:16" s="1" customFormat="1" ht="15.75" thickBot="1" x14ac:dyDescent="0.3">
      <c r="A15" s="15" t="s">
        <v>20</v>
      </c>
      <c r="B15" s="142">
        <v>240688</v>
      </c>
      <c r="C15" s="161"/>
      <c r="D15" s="151"/>
      <c r="E15" s="144">
        <v>9.16</v>
      </c>
      <c r="F15" s="143"/>
      <c r="G15" s="153"/>
      <c r="H15" s="142">
        <v>35266</v>
      </c>
      <c r="I15" s="149"/>
      <c r="J15" s="145"/>
      <c r="O15" s="5"/>
    </row>
    <row r="16" spans="1:16" x14ac:dyDescent="0.25">
      <c r="A16" s="169" t="s">
        <v>80</v>
      </c>
    </row>
    <row r="19" spans="13:13" s="1" customFormat="1" x14ac:dyDescent="0.25"/>
    <row r="20" spans="13:13" s="1" customFormat="1" x14ac:dyDescent="0.25"/>
    <row r="21" spans="13:13" s="1" customFormat="1" x14ac:dyDescent="0.25"/>
    <row r="22" spans="13:13" s="1" customFormat="1" x14ac:dyDescent="0.25"/>
    <row r="23" spans="13:13" s="1" customFormat="1" x14ac:dyDescent="0.25"/>
    <row r="24" spans="13:13" s="1" customFormat="1" x14ac:dyDescent="0.25"/>
    <row r="25" spans="13:13" s="1" customFormat="1" x14ac:dyDescent="0.25">
      <c r="M25" s="19"/>
    </row>
    <row r="26" spans="13:13" s="1" customFormat="1" x14ac:dyDescent="0.25"/>
    <row r="27" spans="13:13" s="1" customFormat="1" x14ac:dyDescent="0.25"/>
    <row r="28" spans="13:13" s="1" customFormat="1" x14ac:dyDescent="0.25"/>
    <row r="29" spans="13:13" s="1" customFormat="1" x14ac:dyDescent="0.25"/>
    <row r="30" spans="13:13" s="1" customFormat="1" x14ac:dyDescent="0.25"/>
    <row r="31" spans="13:13" s="1" customFormat="1" x14ac:dyDescent="0.25"/>
    <row r="32" spans="13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3" t="s">
        <v>48</v>
      </c>
      <c r="C85" s="1"/>
    </row>
    <row r="86" spans="1:3" ht="15.75" x14ac:dyDescent="0.3">
      <c r="A86" s="123" t="s">
        <v>49</v>
      </c>
      <c r="C86" s="1"/>
    </row>
    <row r="87" spans="1:3" ht="15.75" x14ac:dyDescent="0.3">
      <c r="A87" s="123" t="s">
        <v>50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1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1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1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{AE60D840-9DF9-4B9B-828F-C100B01A4D2B}</x14:id>
        </ext>
      </extLst>
    </cfRule>
  </conditionalFormatting>
  <conditionalFormatting sqref="J4:J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{1315065D-1809-4463-B453-6974B80DEA35}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G4:G11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AE60D840-9DF9-4B9B-828F-C100B01A4D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1315065D-1809-4463-B453-6974B80DEA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7" sqref="A97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60" t="s">
        <v>65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B3" s="60"/>
      <c r="C3" s="60"/>
      <c r="D3" s="60"/>
      <c r="E3" s="60"/>
      <c r="F3" s="60"/>
      <c r="G3" s="60"/>
      <c r="H3" s="60"/>
      <c r="I3" s="60"/>
      <c r="J3" s="60"/>
    </row>
    <row r="4" spans="2:10" x14ac:dyDescent="0.25">
      <c r="B4" s="47"/>
      <c r="C4" s="230">
        <v>2017</v>
      </c>
      <c r="D4" s="230"/>
      <c r="E4" s="230">
        <v>2018</v>
      </c>
      <c r="F4" s="230"/>
      <c r="G4" s="230">
        <v>2019</v>
      </c>
      <c r="H4" s="230"/>
      <c r="I4" s="60"/>
      <c r="J4" s="60"/>
    </row>
    <row r="5" spans="2:10" ht="26.25" x14ac:dyDescent="0.25">
      <c r="B5" s="164" t="s">
        <v>35</v>
      </c>
      <c r="C5" s="164" t="s">
        <v>76</v>
      </c>
      <c r="D5" s="165" t="s">
        <v>77</v>
      </c>
      <c r="E5" s="164" t="s">
        <v>76</v>
      </c>
      <c r="F5" s="165" t="s">
        <v>77</v>
      </c>
      <c r="G5" s="164" t="s">
        <v>76</v>
      </c>
      <c r="H5" s="165" t="s">
        <v>77</v>
      </c>
      <c r="I5" s="60"/>
      <c r="J5" s="60"/>
    </row>
    <row r="6" spans="2:10" x14ac:dyDescent="0.25">
      <c r="B6" s="47" t="s">
        <v>10</v>
      </c>
      <c r="C6" s="73">
        <v>239738</v>
      </c>
      <c r="D6" s="73">
        <v>7.87</v>
      </c>
      <c r="E6" s="163">
        <v>251258</v>
      </c>
      <c r="F6" s="163">
        <v>9.11</v>
      </c>
      <c r="G6" s="163">
        <v>250864</v>
      </c>
      <c r="H6" s="47">
        <v>9.1300000000000008</v>
      </c>
      <c r="I6" s="60"/>
      <c r="J6" s="60"/>
    </row>
    <row r="7" spans="2:10" x14ac:dyDescent="0.25">
      <c r="B7" s="47" t="s">
        <v>11</v>
      </c>
      <c r="C7" s="73">
        <v>220972</v>
      </c>
      <c r="D7" s="73">
        <v>8.08</v>
      </c>
      <c r="E7" s="62">
        <v>229850</v>
      </c>
      <c r="F7" s="62">
        <v>8.86</v>
      </c>
      <c r="G7" s="163">
        <v>230470</v>
      </c>
      <c r="H7" s="47">
        <v>9.08</v>
      </c>
      <c r="I7" s="60"/>
      <c r="J7" s="60"/>
    </row>
    <row r="8" spans="2:10" x14ac:dyDescent="0.25">
      <c r="B8" s="47" t="s">
        <v>12</v>
      </c>
      <c r="C8" s="73">
        <v>251077</v>
      </c>
      <c r="D8" s="124">
        <v>8.1999999999999993</v>
      </c>
      <c r="E8" s="62">
        <v>255802</v>
      </c>
      <c r="F8" s="62">
        <v>8.6</v>
      </c>
      <c r="G8" s="163">
        <v>260118</v>
      </c>
      <c r="H8" s="47">
        <v>9.02</v>
      </c>
      <c r="I8" s="60"/>
      <c r="J8" s="60"/>
    </row>
    <row r="9" spans="2:10" x14ac:dyDescent="0.25">
      <c r="B9" s="47" t="s">
        <v>13</v>
      </c>
      <c r="C9" s="73">
        <v>246499</v>
      </c>
      <c r="D9" s="47">
        <v>8.32</v>
      </c>
      <c r="E9" s="62">
        <v>253280</v>
      </c>
      <c r="F9" s="62">
        <v>8.39</v>
      </c>
      <c r="G9" s="163">
        <v>255081</v>
      </c>
      <c r="H9" s="47">
        <v>8.93</v>
      </c>
      <c r="I9" s="60"/>
      <c r="J9" s="60"/>
    </row>
    <row r="10" spans="2:10" x14ac:dyDescent="0.25">
      <c r="B10" s="47" t="s">
        <v>78</v>
      </c>
      <c r="C10" s="73">
        <v>254262</v>
      </c>
      <c r="D10" s="47">
        <v>8.36</v>
      </c>
      <c r="E10" s="62">
        <v>263768</v>
      </c>
      <c r="F10" s="62">
        <v>8.25</v>
      </c>
      <c r="G10" s="163">
        <v>264338</v>
      </c>
      <c r="H10" s="47">
        <v>8.86</v>
      </c>
      <c r="I10" s="60"/>
      <c r="J10" s="60"/>
    </row>
    <row r="11" spans="2:10" x14ac:dyDescent="0.25">
      <c r="B11" s="47" t="s">
        <v>15</v>
      </c>
      <c r="C11" s="73">
        <v>247418</v>
      </c>
      <c r="D11" s="47">
        <v>8.42</v>
      </c>
      <c r="E11" s="62">
        <v>250116</v>
      </c>
      <c r="F11" s="62">
        <v>8.2200000000000006</v>
      </c>
      <c r="G11" s="163">
        <v>248933</v>
      </c>
      <c r="H11" s="47">
        <v>8.68</v>
      </c>
      <c r="I11" s="60"/>
      <c r="J11" s="60"/>
    </row>
    <row r="12" spans="2:10" x14ac:dyDescent="0.25">
      <c r="B12" s="47" t="s">
        <v>16</v>
      </c>
      <c r="C12" s="73">
        <v>251141</v>
      </c>
      <c r="D12" s="73">
        <v>8.51</v>
      </c>
      <c r="E12" s="42">
        <v>257302</v>
      </c>
      <c r="F12" s="42">
        <v>8.24</v>
      </c>
      <c r="G12" s="163">
        <v>256793</v>
      </c>
      <c r="H12" s="47">
        <v>8.61</v>
      </c>
      <c r="I12" s="60"/>
      <c r="J12" s="60"/>
    </row>
    <row r="13" spans="2:10" x14ac:dyDescent="0.25">
      <c r="B13" s="47" t="s">
        <v>17</v>
      </c>
      <c r="C13" s="73">
        <v>245576</v>
      </c>
      <c r="D13" s="73">
        <v>8.64</v>
      </c>
      <c r="E13" s="62">
        <v>245619</v>
      </c>
      <c r="F13" s="62">
        <v>8.2899999999999991</v>
      </c>
      <c r="G13" s="163">
        <v>251767</v>
      </c>
      <c r="H13" s="47">
        <v>8.58</v>
      </c>
      <c r="I13" s="60"/>
      <c r="J13" s="60"/>
    </row>
    <row r="14" spans="2:10" x14ac:dyDescent="0.25">
      <c r="B14" s="47" t="s">
        <v>21</v>
      </c>
      <c r="C14" s="73">
        <v>234397</v>
      </c>
      <c r="D14" s="73">
        <v>8.93</v>
      </c>
      <c r="E14" s="62">
        <v>236467</v>
      </c>
      <c r="F14" s="62">
        <v>8.49</v>
      </c>
      <c r="G14" s="163"/>
      <c r="H14" s="47"/>
      <c r="I14" s="60"/>
      <c r="J14" s="60"/>
    </row>
    <row r="15" spans="2:10" x14ac:dyDescent="0.25">
      <c r="B15" s="47" t="s">
        <v>18</v>
      </c>
      <c r="C15" s="42">
        <v>235600</v>
      </c>
      <c r="D15" s="42">
        <v>9.17</v>
      </c>
      <c r="E15" s="62">
        <v>239245</v>
      </c>
      <c r="F15" s="62">
        <v>8.8000000000000007</v>
      </c>
      <c r="G15" s="163"/>
      <c r="H15" s="47"/>
      <c r="I15" s="60"/>
      <c r="J15" s="60"/>
    </row>
    <row r="16" spans="2:10" x14ac:dyDescent="0.25">
      <c r="B16" s="47" t="s">
        <v>19</v>
      </c>
      <c r="C16" s="73">
        <v>230875</v>
      </c>
      <c r="D16" s="73">
        <v>9.35</v>
      </c>
      <c r="E16" s="62">
        <v>229884</v>
      </c>
      <c r="F16" s="62">
        <v>9.0299999999999994</v>
      </c>
      <c r="G16" s="163"/>
      <c r="H16" s="47"/>
      <c r="I16" s="60"/>
      <c r="J16" s="60"/>
    </row>
    <row r="17" spans="2:10" x14ac:dyDescent="0.25">
      <c r="B17" s="47" t="s">
        <v>20</v>
      </c>
      <c r="C17" s="70">
        <v>243454</v>
      </c>
      <c r="D17" s="70">
        <v>9.41</v>
      </c>
      <c r="E17" s="62">
        <v>240688</v>
      </c>
      <c r="F17" s="47">
        <v>9.16</v>
      </c>
      <c r="G17" s="163"/>
      <c r="H17" s="47"/>
      <c r="I17" s="60"/>
      <c r="J17" s="60"/>
    </row>
    <row r="18" spans="2:10" x14ac:dyDescent="0.25">
      <c r="B18" s="170" t="s">
        <v>80</v>
      </c>
      <c r="I18" s="60"/>
      <c r="J18" s="60"/>
    </row>
    <row r="19" spans="2:10" x14ac:dyDescent="0.25">
      <c r="B19" s="4"/>
      <c r="C19" s="166"/>
      <c r="D19" s="166"/>
      <c r="E19" s="61"/>
      <c r="F19" s="4"/>
      <c r="G19" s="4"/>
      <c r="H19" s="4"/>
    </row>
    <row r="20" spans="2:10" x14ac:dyDescent="0.25">
      <c r="B20" s="4"/>
      <c r="C20" s="166"/>
      <c r="D20" s="166"/>
      <c r="E20" s="61"/>
      <c r="F20" s="4"/>
      <c r="G20" s="4"/>
      <c r="H20" s="4"/>
    </row>
    <row r="21" spans="2:10" x14ac:dyDescent="0.25">
      <c r="B21" s="4"/>
      <c r="C21" s="166"/>
      <c r="D21" s="166"/>
      <c r="E21" s="61"/>
      <c r="F21" s="4"/>
      <c r="G21" s="4"/>
      <c r="H21" s="4"/>
    </row>
    <row r="22" spans="2:10" x14ac:dyDescent="0.25">
      <c r="B22" s="4"/>
      <c r="C22" s="166"/>
      <c r="D22" s="166"/>
      <c r="E22" s="61"/>
      <c r="F22" s="4"/>
      <c r="G22" s="4"/>
      <c r="H22" s="4"/>
    </row>
    <row r="29" spans="2:10" x14ac:dyDescent="0.25">
      <c r="H29" s="4"/>
      <c r="I29" s="134"/>
    </row>
    <row r="30" spans="2:10" x14ac:dyDescent="0.25">
      <c r="H30" s="4"/>
      <c r="I30" s="134"/>
    </row>
    <row r="31" spans="2:10" x14ac:dyDescent="0.25">
      <c r="H31" s="4"/>
      <c r="I31" s="135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5"/>
    </row>
    <row r="39" spans="8:9" x14ac:dyDescent="0.25">
      <c r="H39" s="4"/>
      <c r="I39" s="4"/>
    </row>
    <row r="52" spans="2:5" x14ac:dyDescent="0.25">
      <c r="B52" s="1" t="s">
        <v>64</v>
      </c>
    </row>
    <row r="54" spans="2:5" x14ac:dyDescent="0.25">
      <c r="B54" s="47" t="s">
        <v>75</v>
      </c>
      <c r="C54" s="162">
        <v>2017</v>
      </c>
      <c r="D54" s="162">
        <v>2018</v>
      </c>
      <c r="E54" s="162">
        <v>2019</v>
      </c>
    </row>
    <row r="55" spans="2:5" x14ac:dyDescent="0.25">
      <c r="B55" s="47" t="s">
        <v>10</v>
      </c>
      <c r="C55" s="73">
        <v>30523</v>
      </c>
      <c r="D55" s="73">
        <v>38209</v>
      </c>
      <c r="E55" s="62">
        <v>35266</v>
      </c>
    </row>
    <row r="56" spans="2:5" x14ac:dyDescent="0.25">
      <c r="B56" s="47" t="s">
        <v>11</v>
      </c>
      <c r="C56" s="73">
        <v>32824</v>
      </c>
      <c r="D56" s="73">
        <v>34192</v>
      </c>
      <c r="E56" s="62">
        <v>31526</v>
      </c>
    </row>
    <row r="57" spans="2:5" x14ac:dyDescent="0.25">
      <c r="B57" s="47" t="s">
        <v>12</v>
      </c>
      <c r="C57" s="73">
        <v>37871</v>
      </c>
      <c r="D57" s="62">
        <v>38162</v>
      </c>
      <c r="E57" s="62">
        <v>35511</v>
      </c>
    </row>
    <row r="58" spans="2:5" x14ac:dyDescent="0.25">
      <c r="B58" s="47" t="s">
        <v>13</v>
      </c>
      <c r="C58" s="73">
        <v>48439</v>
      </c>
      <c r="D58" s="62">
        <v>37864</v>
      </c>
      <c r="E58" s="62">
        <v>35108</v>
      </c>
    </row>
    <row r="59" spans="2:5" x14ac:dyDescent="0.25">
      <c r="B59" s="47" t="s">
        <v>14</v>
      </c>
      <c r="C59" s="73">
        <v>52570</v>
      </c>
      <c r="D59" s="62">
        <v>39365</v>
      </c>
      <c r="E59" s="62">
        <v>36184</v>
      </c>
    </row>
    <row r="60" spans="2:5" x14ac:dyDescent="0.25">
      <c r="B60" s="47" t="s">
        <v>15</v>
      </c>
      <c r="C60" s="73">
        <v>35993</v>
      </c>
      <c r="D60" s="62">
        <v>37838</v>
      </c>
      <c r="E60" s="62">
        <v>34332</v>
      </c>
    </row>
    <row r="61" spans="2:5" x14ac:dyDescent="0.25">
      <c r="B61" s="47" t="s">
        <v>16</v>
      </c>
      <c r="C61" s="70">
        <v>36950</v>
      </c>
      <c r="D61" s="42">
        <v>38434</v>
      </c>
      <c r="E61" s="62">
        <v>42425</v>
      </c>
    </row>
    <row r="62" spans="2:5" x14ac:dyDescent="0.25">
      <c r="B62" s="47" t="s">
        <v>17</v>
      </c>
      <c r="C62" s="73">
        <v>45930</v>
      </c>
      <c r="D62" s="62">
        <v>36503</v>
      </c>
      <c r="E62" s="62">
        <v>41871</v>
      </c>
    </row>
    <row r="63" spans="2:5" x14ac:dyDescent="0.25">
      <c r="B63" s="47" t="s">
        <v>21</v>
      </c>
      <c r="C63" s="73">
        <v>33791</v>
      </c>
      <c r="D63" s="62">
        <v>35264</v>
      </c>
      <c r="E63" s="62"/>
    </row>
    <row r="64" spans="2:5" x14ac:dyDescent="0.25">
      <c r="B64" s="47" t="s">
        <v>18</v>
      </c>
      <c r="C64" s="42">
        <v>35140</v>
      </c>
      <c r="D64" s="62">
        <v>35538</v>
      </c>
      <c r="E64" s="62"/>
    </row>
    <row r="65" spans="2:14" x14ac:dyDescent="0.25">
      <c r="B65" s="47" t="s">
        <v>19</v>
      </c>
      <c r="C65" s="73">
        <v>34124</v>
      </c>
      <c r="D65" s="62">
        <v>34364</v>
      </c>
      <c r="E65" s="62"/>
    </row>
    <row r="66" spans="2:14" s="4" customFormat="1" x14ac:dyDescent="0.25">
      <c r="B66" s="47" t="s">
        <v>20</v>
      </c>
      <c r="C66" s="70">
        <v>35849</v>
      </c>
      <c r="D66" s="62">
        <v>35266</v>
      </c>
      <c r="E66" s="62"/>
    </row>
    <row r="67" spans="2:14" s="4" customFormat="1" x14ac:dyDescent="0.25">
      <c r="B67" s="171"/>
      <c r="C67" s="134"/>
      <c r="D67" s="134"/>
      <c r="E67" s="134"/>
      <c r="F67" s="134"/>
      <c r="G67" s="134"/>
      <c r="H67" s="134"/>
      <c r="I67" s="166"/>
      <c r="J67" s="134"/>
      <c r="K67" s="134"/>
      <c r="L67" s="54"/>
      <c r="M67" s="134"/>
      <c r="N67" s="166"/>
    </row>
    <row r="68" spans="2:14" s="4" customFormat="1" x14ac:dyDescent="0.25">
      <c r="C68" s="134"/>
      <c r="D68" s="134"/>
      <c r="E68" s="61"/>
      <c r="F68" s="61"/>
      <c r="G68" s="61"/>
      <c r="H68" s="61"/>
      <c r="I68" s="54"/>
      <c r="J68" s="61"/>
      <c r="K68" s="61"/>
      <c r="L68" s="61"/>
      <c r="M68" s="61"/>
      <c r="N68" s="61"/>
    </row>
    <row r="69" spans="2:14" s="4" customFormat="1" x14ac:dyDescent="0.25"/>
    <row r="82" spans="1:8" x14ac:dyDescent="0.25">
      <c r="H82" s="61"/>
    </row>
    <row r="93" spans="1:8" ht="15.75" x14ac:dyDescent="0.3">
      <c r="A93" s="123" t="s">
        <v>48</v>
      </c>
    </row>
    <row r="94" spans="1:8" ht="15.75" x14ac:dyDescent="0.3">
      <c r="A94" s="123" t="s">
        <v>49</v>
      </c>
    </row>
    <row r="95" spans="1:8" ht="15.75" x14ac:dyDescent="0.3">
      <c r="A95" s="123" t="s">
        <v>50</v>
      </c>
    </row>
  </sheetData>
  <mergeCells count="3">
    <mergeCell ref="C4:D4"/>
    <mergeCell ref="E4:F4"/>
    <mergeCell ref="G4:H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49" sqref="A49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2019-09-20T08:13:38Z</cp:lastPrinted>
  <dcterms:created xsi:type="dcterms:W3CDTF">2011-11-01T09:56:10Z</dcterms:created>
  <dcterms:modified xsi:type="dcterms:W3CDTF">2019-09-20T09:10:36Z</dcterms:modified>
</cp:coreProperties>
</file>