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G14" i="36" l="1"/>
  <c r="D14" i="36"/>
  <c r="G25" i="14"/>
  <c r="D25" i="14"/>
  <c r="J14" i="36" l="1"/>
  <c r="J10" i="36"/>
  <c r="K25" i="14"/>
  <c r="J13" i="36" l="1"/>
  <c r="G13" i="36"/>
  <c r="D13" i="36"/>
  <c r="K24" i="14"/>
  <c r="G24" i="14"/>
  <c r="D24" i="14"/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G10" i="36" l="1"/>
  <c r="D10" i="36"/>
  <c r="K21" i="14"/>
  <c r="G21" i="14"/>
  <c r="D21" i="14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<sst xmlns="http://schemas.openxmlformats.org/spreadsheetml/2006/main" count="172" uniqueCount="82">
  <si>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</si>
  <si>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</si>
  <si>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</si>
  <si>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</si>
  <si>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</si>
  <si>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</si>
  <si>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</si>
  <si>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</si>
  <si>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</si>
  <si>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</si>
  <si>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</si>
  <si>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</si>
  <si>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</si>
  <si>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</si>
  <si>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</si>
  <si>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</si>
  <si>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</si>
  <si>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</si>
  <si>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</si>
  <si>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</si>
  <si>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</si>
  <si>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</si>
  <si>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</si>
  <si>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</si>
  <si>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</si>
  <si>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</si>
  <si>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</si>
  <si>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</si>
  <si>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</si>
  <si>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</si>
  <si>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</si>
  <si>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</si>
  <si>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</si>
  <si>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</si>
  <si>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</si>
  <si>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</si>
  <si>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</si>
  <si>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</si>
  <si>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</si>
  <si>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</si>
  <si>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</si>
  <si>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</si>
  <si>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</si>
  <si>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</si>
  <si>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</si>
  <si>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</si>
  <si>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</si>
  <si>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</si>
  <si>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</si>
  <si>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</si>
  <si>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</si>
  <si>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</si>
  <si>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</si>
  <si>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</si>
  <si>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</si>
  <si>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</si>
  <si>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</si>
  <si>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</si>
  <si>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</si>
  <si>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</si>
  <si>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</si>
  <si>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</si>
  <si>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</si>
  <si>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</si>
  <si>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</si>
  <si>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</si>
  <si>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</si>
  <si>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</si>
  <si>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</si>
  <si>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</si>
  <si>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</si>
  <si>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</si>
  <si>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</si>
  <si>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</si>
  <si>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</si>
  <si>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</si>
  <si>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</si>
  <si>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</si>
  <si>
    <t>květen*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</si>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</sst>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  <fill>
      <patternFill patternType="solid">
        <fgColor theme="8" tint="0.59996337778862885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230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10" xfId="9" applyNumberFormat="1" applyFont="1" applyBorder="1" applyAlignment="1">
      <alignment horizontal="left"/>
    </xf>
    <xf numFmtId="1" fontId="15" fillId="0" borderId="15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32" xfId="9" applyNumberFormat="1" applyFont="1" applyBorder="1" applyAlignment="1">
      <alignment horizontal="right"/>
    </xf>
    <xf numFmtId="2" fontId="15" fillId="0" borderId="3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1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1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1" xfId="0" applyNumberFormat="1" applyFont="1" applyBorder="1"/>
    <xf numFmtId="2" fontId="5" fillId="0" borderId="16" xfId="0" applyNumberFormat="1" applyFont="1" applyBorder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2" xfId="0" applyNumberFormat="1" applyFont="1" applyBorder="1"/>
    <xf numFmtId="4" fontId="15" fillId="0" borderId="32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8" fillId="0" borderId="38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8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5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9" xfId="9" applyNumberFormat="1" applyFont="1" applyBorder="1" applyAlignment="1">
      <alignment horizontal="right"/>
    </xf>
    <xf numFmtId="4" fontId="15" fillId="0" borderId="41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2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4" xfId="9" applyNumberFormat="1" applyFont="1" applyBorder="1" applyAlignment="1">
      <alignment horizontal="right"/>
    </xf>
    <xf numFmtId="2" fontId="5" fillId="0" borderId="29" xfId="0" applyNumberFormat="1" applyFont="1" applyBorder="1"/>
    <xf numFmtId="2" fontId="5" fillId="0" borderId="41" xfId="0" applyNumberFormat="1" applyFont="1" applyBorder="1"/>
    <xf numFmtId="4" fontId="5" fillId="0" borderId="29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4" xfId="0" applyNumberFormat="1" applyFont="1" applyBorder="1"/>
    <xf numFmtId="4" fontId="15" fillId="0" borderId="35" xfId="9" applyNumberFormat="1" applyFont="1" applyBorder="1" applyAlignment="1">
      <alignment horizontal="right"/>
    </xf>
    <xf numFmtId="4" fontId="15" fillId="0" borderId="45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4" fontId="15" fillId="0" borderId="15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3" borderId="35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1" fontId="15" fillId="0" borderId="19" xfId="9" applyNumberFormat="1" applyFont="1" applyBorder="1" applyAlignment="1">
      <alignment horizontal="left"/>
    </xf>
    <xf numFmtId="2" fontId="8" fillId="0" borderId="16" xfId="0" applyNumberFormat="1" applyFont="1" applyBorder="1" applyAlignment="1">
      <alignment horizontal="right"/>
    </xf>
    <xf numFmtId="4" fontId="15" fillId="0" borderId="47" xfId="9" applyNumberFormat="1" applyFont="1" applyBorder="1" applyAlignment="1">
      <alignment horizontal="right"/>
    </xf>
    <xf numFmtId="10" fontId="15" fillId="0" borderId="48" xfId="9" applyNumberFormat="1" applyFont="1" applyFill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10" fontId="15" fillId="0" borderId="50" xfId="9" applyNumberFormat="1" applyFont="1" applyBorder="1" applyAlignment="1">
      <alignment horizontal="right"/>
    </xf>
    <xf numFmtId="0" fontId="27" fillId="3" borderId="47" xfId="0" applyFont="1" applyFill="1" applyBorder="1" applyAlignment="1">
      <alignment horizontal="center" vertical="center" wrapText="1"/>
    </xf>
    <xf numFmtId="0" fontId="27" fillId="3" borderId="48" xfId="0" applyFont="1" applyFill="1" applyBorder="1" applyAlignment="1">
      <alignment horizontal="center" vertical="center" wrapText="1"/>
    </xf>
    <xf numFmtId="2" fontId="15" fillId="0" borderId="47" xfId="9" applyNumberFormat="1" applyFont="1" applyBorder="1" applyAlignment="1">
      <alignment horizontal="right"/>
    </xf>
    <xf numFmtId="2" fontId="15" fillId="0" borderId="49" xfId="9" applyNumberFormat="1" applyFont="1" applyBorder="1" applyAlignment="1">
      <alignment horizontal="right"/>
    </xf>
    <xf numFmtId="10" fontId="15" fillId="0" borderId="51" xfId="9" applyNumberFormat="1" applyFont="1" applyBorder="1" applyAlignment="1">
      <alignment horizontal="right"/>
    </xf>
    <xf numFmtId="0" fontId="34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4" fontId="15" fillId="0" borderId="52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4" fontId="8" fillId="0" borderId="15" xfId="0" applyNumberFormat="1" applyFont="1" applyFill="1" applyBorder="1" applyAlignment="1"/>
    <xf numFmtId="0" fontId="0" fillId="0" borderId="15" xfId="0" applyFill="1" applyBorder="1" applyAlignment="1">
      <alignment horizontal="center" vertical="center" wrapText="1"/>
    </xf>
    <xf numFmtId="0" fontId="0" fillId="0" borderId="15" xfId="0" applyFill="1" applyBorder="1"/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4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5" xfId="9" applyNumberFormat="1" applyFont="1" applyFill="1" applyBorder="1" applyAlignment="1">
      <alignment horizontal="center" vertical="center"/>
    </xf>
    <xf numFmtId="10" fontId="15" fillId="0" borderId="32" xfId="9" applyNumberFormat="1" applyFont="1" applyFill="1" applyBorder="1" applyAlignment="1">
      <alignment horizontal="center" vertical="center"/>
    </xf>
    <xf numFmtId="10" fontId="15" fillId="0" borderId="33" xfId="9" applyNumberFormat="1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5" xfId="9" applyNumberFormat="1" applyFont="1" applyFill="1" applyBorder="1"/>
    <xf numFmtId="4" fontId="15" fillId="0" borderId="4" xfId="9" applyNumberFormat="1" applyFont="1" applyBorder="1"/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1" fontId="15" fillId="0" borderId="27" xfId="9" applyNumberFormat="1" applyFont="1" applyFill="1" applyBorder="1"/>
    <xf numFmtId="0" fontId="0" fillId="0" borderId="7" xfId="0" applyFill="1" applyBorder="1"/>
    <xf numFmtId="0" fontId="0" fillId="0" borderId="28" xfId="0" applyFill="1" applyBorder="1"/>
    <xf numFmtId="0" fontId="33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wrapText="1"/>
    </xf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2" fontId="37" fillId="0" borderId="0" xfId="9" applyNumberFormat="1" applyFont="1" applyFill="1" applyBorder="1" applyAlignment="1">
      <alignment horizontal="right"/>
    </xf>
    <xf numFmtId="2" fontId="15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3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5" fillId="3" borderId="43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28" fillId="3" borderId="30" xfId="0" applyFont="1" applyFill="1" applyBorder="1" applyAlignment="1"/>
    <xf numFmtId="0" fontId="28" fillId="3" borderId="31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3" borderId="40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/>
    <xf numFmtId="0" fontId="16" fillId="4" borderId="32" xfId="0" applyFont="1" applyFill="1" applyBorder="1" applyAlignment="1"/>
    <xf numFmtId="0" fontId="3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/>
    <xf numFmtId="0" fontId="35" fillId="4" borderId="6" xfId="0" applyFont="1" applyFill="1" applyBorder="1" applyAlignment="1">
      <alignment horizontal="center" vertical="center" wrapText="1"/>
    </xf>
    <xf numFmtId="0" fontId="16" fillId="4" borderId="29" xfId="0" applyFont="1" applyFill="1" applyBorder="1" applyAlignment="1"/>
    <xf numFmtId="0" fontId="16" fillId="4" borderId="34" xfId="0" applyFont="1" applyFill="1" applyBorder="1" applyAlignment="1"/>
    <xf numFmtId="0" fontId="16" fillId="4" borderId="8" xfId="0" applyFont="1" applyFill="1" applyBorder="1" applyAlignment="1">
      <alignment horizontal="left" vertical="center"/>
    </xf>
    <xf numFmtId="0" fontId="16" fillId="4" borderId="9" xfId="0" applyFont="1" applyFill="1" applyBorder="1" applyAlignment="1">
      <alignment horizontal="left" vertical="center"/>
    </xf>
    <xf numFmtId="0" fontId="35" fillId="4" borderId="29" xfId="0" applyFont="1" applyFill="1" applyBorder="1" applyAlignment="1">
      <alignment horizontal="center" vertical="center" wrapText="1"/>
    </xf>
    <xf numFmtId="0" fontId="16" fillId="4" borderId="53" xfId="0" applyFont="1" applyFill="1" applyBorder="1" applyAlignment="1">
      <alignment wrapText="1"/>
    </xf>
    <xf numFmtId="0" fontId="16" fillId="4" borderId="29" xfId="0" applyFont="1" applyFill="1" applyBorder="1" applyAlignment="1">
      <alignment horizontal="center" vertical="center"/>
    </xf>
    <xf numFmtId="0" fontId="16" fillId="4" borderId="5" xfId="0" applyFont="1" applyFill="1" applyBorder="1" applyAlignment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FCF8F6"/>
      <color rgb="FF0000FF"/>
      <color rgb="FF920000"/>
      <color rgb="FFDDC8BB"/>
      <color rgb="FF97637E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222400"/>
        <c:axId val="157224320"/>
      </c:lineChart>
      <c:dateAx>
        <c:axId val="157222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7224320"/>
        <c:crossesAt val="0"/>
        <c:auto val="0"/>
        <c:lblOffset val="100"/>
        <c:baseTimeUnit val="days"/>
      </c:dateAx>
      <c:valAx>
        <c:axId val="157224320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15722240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272320"/>
        <c:axId val="157274112"/>
      </c:barChart>
      <c:dateAx>
        <c:axId val="157272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57274112"/>
        <c:crosses val="autoZero"/>
        <c:auto val="0"/>
        <c:lblOffset val="100"/>
        <c:baseTimeUnit val="days"/>
      </c:dateAx>
      <c:valAx>
        <c:axId val="157274112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572723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57443584"/>
        <c:axId val="157445120"/>
      </c:barChart>
      <c:dateAx>
        <c:axId val="157443584"/>
        <c:scaling>
          <c:orientation val="minMax"/>
        </c:scaling>
        <c:delete val="0"/>
        <c:axPos val="b"/>
        <c:majorTickMark val="none"/>
        <c:minorTickMark val="none"/>
        <c:tickLblPos val="none"/>
        <c:crossAx val="157445120"/>
        <c:crossesAt val="0"/>
        <c:auto val="0"/>
        <c:lblOffset val="100"/>
        <c:baseTimeUnit val="days"/>
        <c:majorUnit val="1"/>
        <c:minorUnit val="100"/>
      </c:dateAx>
      <c:valAx>
        <c:axId val="15744512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57443584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květen*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094720"/>
        <c:axId val="164096256"/>
      </c:lineChart>
      <c:catAx>
        <c:axId val="16409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64096256"/>
        <c:crosses val="autoZero"/>
        <c:auto val="1"/>
        <c:lblAlgn val="ctr"/>
        <c:lblOffset val="100"/>
        <c:noMultiLvlLbl val="0"/>
      </c:catAx>
      <c:valAx>
        <c:axId val="1640962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4094720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237184"/>
        <c:axId val="174238720"/>
      </c:barChart>
      <c:catAx>
        <c:axId val="1742371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74238720"/>
        <c:crosses val="autoZero"/>
        <c:auto val="1"/>
        <c:lblAlgn val="ctr"/>
        <c:lblOffset val="100"/>
        <c:noMultiLvlLbl val="0"/>
      </c:catAx>
      <c:valAx>
        <c:axId val="174238720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742371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03136"/>
        <c:axId val="164209024"/>
      </c:barChart>
      <c:catAx>
        <c:axId val="164203136"/>
        <c:scaling>
          <c:orientation val="minMax"/>
        </c:scaling>
        <c:delete val="0"/>
        <c:axPos val="b"/>
        <c:majorTickMark val="out"/>
        <c:minorTickMark val="none"/>
        <c:tickLblPos val="nextTo"/>
        <c:crossAx val="164209024"/>
        <c:crosses val="autoZero"/>
        <c:auto val="1"/>
        <c:lblAlgn val="ctr"/>
        <c:lblOffset val="100"/>
        <c:noMultiLvlLbl val="0"/>
      </c:catAx>
      <c:valAx>
        <c:axId val="1642090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4203136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3" sqref="A43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43770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2" t="s">
        <v>30</v>
      </c>
      <c r="B3" s="173"/>
      <c r="C3" s="173"/>
      <c r="D3" s="173"/>
      <c r="E3" s="173"/>
      <c r="F3" s="173"/>
      <c r="G3" s="173"/>
      <c r="H3" s="26"/>
      <c r="I3" s="26"/>
    </row>
    <row r="4" spans="1:10" ht="14.25" customHeight="1" x14ac:dyDescent="0.25">
      <c r="A4" s="174" t="s">
        <v>31</v>
      </c>
      <c r="B4" s="174"/>
      <c r="C4" s="174"/>
      <c r="D4" s="174"/>
      <c r="E4" s="174"/>
      <c r="F4" s="174"/>
      <c r="G4" s="174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5" t="s">
        <v>46</v>
      </c>
      <c r="B6" s="176"/>
      <c r="C6" s="176"/>
      <c r="D6" s="176"/>
      <c r="E6" s="176"/>
      <c r="F6" s="176"/>
      <c r="G6" s="176"/>
      <c r="H6" s="90"/>
      <c r="I6" s="90"/>
    </row>
    <row r="7" spans="1:10" ht="15" customHeight="1" x14ac:dyDescent="0.25">
      <c r="A7" s="175" t="s">
        <v>60</v>
      </c>
      <c r="B7" s="176"/>
      <c r="C7" s="176"/>
      <c r="D7" s="176"/>
      <c r="E7" s="176"/>
      <c r="F7" s="176"/>
      <c r="G7" s="176"/>
      <c r="H7" s="90"/>
      <c r="I7" s="90"/>
    </row>
    <row r="8" spans="1:10" ht="26.25" customHeight="1" x14ac:dyDescent="0.25">
      <c r="A8" s="175" t="s">
        <v>81</v>
      </c>
      <c r="B8" s="176"/>
      <c r="C8" s="176"/>
      <c r="D8" s="176"/>
      <c r="E8" s="176"/>
      <c r="F8" s="176"/>
      <c r="G8" s="176"/>
      <c r="H8" s="90"/>
      <c r="I8" s="90"/>
    </row>
    <row r="9" spans="1:10" ht="15" customHeight="1" x14ac:dyDescent="0.25">
      <c r="A9" s="175" t="s">
        <v>51</v>
      </c>
      <c r="B9" s="176"/>
      <c r="C9" s="176"/>
      <c r="D9" s="176"/>
      <c r="E9" s="176"/>
      <c r="F9" s="176"/>
      <c r="G9" s="176"/>
      <c r="H9" s="90"/>
      <c r="I9" s="90"/>
    </row>
    <row r="10" spans="1:10" ht="15" customHeight="1" x14ac:dyDescent="0.25">
      <c r="A10" s="175" t="s">
        <v>43</v>
      </c>
      <c r="B10" s="176"/>
      <c r="C10" s="176"/>
      <c r="D10" s="176"/>
      <c r="E10" s="176"/>
      <c r="F10" s="176"/>
      <c r="G10" s="176"/>
      <c r="H10" s="177"/>
      <c r="I10" s="90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8"/>
      <c r="B13" s="178"/>
      <c r="C13" s="178"/>
      <c r="D13" s="178"/>
      <c r="E13" s="178"/>
      <c r="F13" s="178"/>
      <c r="G13" s="178"/>
      <c r="H13" s="178"/>
      <c r="I13" s="178"/>
      <c r="J13" s="178"/>
    </row>
    <row r="14" spans="1:10" ht="46.5" customHeight="1" x14ac:dyDescent="0.25">
      <c r="A14" s="96" t="s">
        <v>0</v>
      </c>
      <c r="B14" s="97" t="s">
        <v>1</v>
      </c>
      <c r="C14" s="97" t="s">
        <v>23</v>
      </c>
      <c r="D14" s="98" t="s">
        <v>37</v>
      </c>
      <c r="E14" s="99" t="s">
        <v>45</v>
      </c>
      <c r="F14" s="100" t="s">
        <v>29</v>
      </c>
      <c r="G14" s="101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9" t="s">
        <v>32</v>
      </c>
      <c r="B16" s="34" t="s">
        <v>4</v>
      </c>
      <c r="C16" s="69">
        <v>238756</v>
      </c>
      <c r="D16" s="69">
        <v>2123776</v>
      </c>
      <c r="E16" s="132">
        <v>8.9</v>
      </c>
      <c r="F16" s="35">
        <v>4</v>
      </c>
      <c r="G16" s="36">
        <v>3.58</v>
      </c>
    </row>
    <row r="17" spans="1:15" ht="20.100000000000001" customHeight="1" x14ac:dyDescent="0.25">
      <c r="A17" s="180"/>
      <c r="B17" s="37" t="s">
        <v>6</v>
      </c>
      <c r="C17" s="69">
        <v>2738684</v>
      </c>
      <c r="D17" s="69">
        <v>24320018</v>
      </c>
      <c r="E17" s="132">
        <v>8.8800000000000008</v>
      </c>
      <c r="F17" s="35">
        <v>3.91</v>
      </c>
      <c r="G17" s="36">
        <v>3.48</v>
      </c>
    </row>
    <row r="18" spans="1:15" ht="20.100000000000001" customHeight="1" x14ac:dyDescent="0.25">
      <c r="A18" s="179" t="s">
        <v>28</v>
      </c>
      <c r="B18" s="34" t="s">
        <v>4</v>
      </c>
      <c r="C18" s="69">
        <v>39022</v>
      </c>
      <c r="D18" s="65" t="s">
        <v>5</v>
      </c>
      <c r="E18" s="38" t="s">
        <v>5</v>
      </c>
      <c r="F18" s="35">
        <v>4.07</v>
      </c>
      <c r="G18" s="36">
        <v>3.61</v>
      </c>
    </row>
    <row r="19" spans="1:15" ht="20.100000000000001" customHeight="1" thickBot="1" x14ac:dyDescent="0.3">
      <c r="A19" s="181"/>
      <c r="B19" s="39" t="s">
        <v>6</v>
      </c>
      <c r="C19" s="70">
        <v>409622</v>
      </c>
      <c r="D19" s="66" t="s">
        <v>5</v>
      </c>
      <c r="E19" s="62" t="s">
        <v>5</v>
      </c>
      <c r="F19" s="40">
        <v>3.94</v>
      </c>
      <c r="G19" s="111">
        <v>3.49</v>
      </c>
    </row>
    <row r="21" spans="1:15" x14ac:dyDescent="0.25">
      <c r="A21" s="1" t="s">
        <v>34</v>
      </c>
      <c r="O21" s="45"/>
    </row>
    <row r="22" spans="1:15" x14ac:dyDescent="0.25">
      <c r="O22" s="45"/>
    </row>
    <row r="23" spans="1:15" x14ac:dyDescent="0.25">
      <c r="O23" s="45"/>
    </row>
    <row r="24" spans="1:15" x14ac:dyDescent="0.25">
      <c r="O24" s="45"/>
    </row>
    <row r="25" spans="1:15" x14ac:dyDescent="0.25">
      <c r="F25" s="10"/>
    </row>
    <row r="26" spans="1:15" x14ac:dyDescent="0.25">
      <c r="B26" s="4"/>
      <c r="C26" s="16"/>
      <c r="D26" s="16"/>
      <c r="E26" s="125"/>
      <c r="F26" s="4"/>
    </row>
    <row r="27" spans="1:15" x14ac:dyDescent="0.25">
      <c r="C27" s="5"/>
      <c r="D27" s="5"/>
      <c r="E27" s="19"/>
    </row>
    <row r="28" spans="1:15" x14ac:dyDescent="0.25">
      <c r="C28" s="59"/>
      <c r="D28" s="5"/>
      <c r="E28" s="5"/>
    </row>
    <row r="35" spans="1:1" ht="15.75" x14ac:dyDescent="0.3">
      <c r="A35" s="122" t="s">
        <v>48</v>
      </c>
    </row>
    <row r="36" spans="1:1" ht="15.75" x14ac:dyDescent="0.3">
      <c r="A36" s="122" t="s">
        <v>49</v>
      </c>
    </row>
    <row r="37" spans="1:1" ht="15.75" x14ac:dyDescent="0.3">
      <c r="A37" s="122" t="s">
        <v>50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3" sqref="A83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9" style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7" ht="42" customHeight="1" x14ac:dyDescent="0.25">
      <c r="A1" s="200" t="s">
        <v>47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7"/>
      <c r="O1" s="7"/>
    </row>
    <row r="2" spans="1:17" ht="24.75" customHeight="1" x14ac:dyDescent="0.25">
      <c r="A2" s="203" t="s">
        <v>31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7"/>
      <c r="O2" s="7"/>
      <c r="P2" s="18"/>
    </row>
    <row r="3" spans="1:17" ht="30" customHeight="1" x14ac:dyDescent="0.25">
      <c r="A3" s="12"/>
      <c r="B3" s="25"/>
      <c r="C3" s="25"/>
      <c r="D3" s="68"/>
      <c r="E3" s="64"/>
      <c r="F3" s="25"/>
      <c r="G3" s="68"/>
      <c r="H3" s="25"/>
      <c r="I3" s="25"/>
      <c r="J3" s="25"/>
      <c r="K3" s="74"/>
      <c r="L3" s="25"/>
      <c r="M3" s="25"/>
      <c r="N3" s="7"/>
      <c r="O3" s="7"/>
      <c r="P3" s="18"/>
    </row>
    <row r="4" spans="1:17" ht="15" customHeight="1" x14ac:dyDescent="0.25">
      <c r="A4" s="175" t="s">
        <v>55</v>
      </c>
      <c r="B4" s="176"/>
      <c r="C4" s="176"/>
      <c r="D4" s="176"/>
      <c r="E4" s="176"/>
      <c r="F4" s="176"/>
      <c r="G4" s="176"/>
      <c r="H4" s="176"/>
      <c r="I4" s="176"/>
      <c r="J4" s="171"/>
      <c r="K4" s="171"/>
      <c r="L4" s="171"/>
      <c r="M4" s="171"/>
    </row>
    <row r="5" spans="1:17" ht="15" customHeight="1" x14ac:dyDescent="0.25">
      <c r="A5" s="175" t="s">
        <v>39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31"/>
    </row>
    <row r="6" spans="1:17" ht="15" customHeight="1" x14ac:dyDescent="0.25">
      <c r="A6" s="175" t="s">
        <v>61</v>
      </c>
      <c r="B6" s="176"/>
      <c r="C6" s="176"/>
      <c r="D6" s="176"/>
      <c r="E6" s="176"/>
      <c r="F6" s="176"/>
      <c r="G6" s="176"/>
      <c r="H6" s="176"/>
      <c r="I6" s="176"/>
      <c r="J6" s="171"/>
      <c r="K6" s="171"/>
      <c r="L6" s="171"/>
      <c r="M6" s="171"/>
    </row>
    <row r="7" spans="1:17" ht="15" customHeight="1" x14ac:dyDescent="0.25">
      <c r="A7" s="175" t="s">
        <v>40</v>
      </c>
      <c r="B7" s="176"/>
      <c r="C7" s="176"/>
      <c r="D7" s="176"/>
      <c r="E7" s="176"/>
      <c r="F7" s="176"/>
      <c r="G7" s="176"/>
      <c r="H7" s="176"/>
      <c r="I7" s="176"/>
      <c r="J7" s="90"/>
      <c r="K7" s="90"/>
      <c r="L7" s="90"/>
      <c r="M7" s="2"/>
    </row>
    <row r="8" spans="1:17" ht="28.5" customHeight="1" x14ac:dyDescent="0.25">
      <c r="A8" s="175" t="s">
        <v>62</v>
      </c>
      <c r="B8" s="176"/>
      <c r="C8" s="176"/>
      <c r="D8" s="176"/>
      <c r="E8" s="176"/>
      <c r="F8" s="176"/>
      <c r="G8" s="176"/>
      <c r="H8" s="176"/>
      <c r="I8" s="176"/>
      <c r="J8" s="177"/>
      <c r="K8" s="177"/>
      <c r="L8" s="177"/>
      <c r="M8" s="2"/>
    </row>
    <row r="9" spans="1:17" ht="15.75" x14ac:dyDescent="0.25">
      <c r="B9" s="25"/>
      <c r="C9" s="25"/>
      <c r="D9" s="68"/>
      <c r="E9" s="64"/>
      <c r="F9" s="25"/>
      <c r="G9" s="68"/>
      <c r="H9" s="25"/>
      <c r="I9" s="25"/>
      <c r="J9" s="25"/>
      <c r="K9" s="74"/>
      <c r="L9" s="25"/>
      <c r="M9" s="25"/>
      <c r="N9" s="7"/>
      <c r="O9" s="7"/>
      <c r="P9" s="18"/>
    </row>
    <row r="10" spans="1:17" ht="15.75" x14ac:dyDescent="0.25">
      <c r="A10" s="12"/>
      <c r="B10" s="25"/>
      <c r="C10" s="25"/>
      <c r="D10" s="68"/>
      <c r="E10" s="64"/>
      <c r="F10" s="25"/>
      <c r="G10" s="68"/>
      <c r="H10" s="25"/>
      <c r="I10" s="25"/>
      <c r="J10" s="25"/>
      <c r="K10" s="74"/>
      <c r="L10" s="25"/>
      <c r="M10" s="25"/>
      <c r="N10" s="7"/>
      <c r="O10" s="7"/>
      <c r="P10" s="18"/>
    </row>
    <row r="11" spans="1:17" ht="15.75" x14ac:dyDescent="0.25">
      <c r="A11" s="201" t="s">
        <v>63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</row>
    <row r="12" spans="1:17" ht="15.75" thickBot="1" x14ac:dyDescent="0.3">
      <c r="A12" s="202"/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7" ht="18.95" customHeight="1" x14ac:dyDescent="0.25">
      <c r="A13" s="189" t="s">
        <v>9</v>
      </c>
      <c r="B13" s="191" t="s">
        <v>7</v>
      </c>
      <c r="C13" s="193" t="s">
        <v>33</v>
      </c>
      <c r="D13" s="194"/>
      <c r="E13" s="195"/>
      <c r="F13" s="196"/>
      <c r="G13" s="196"/>
      <c r="H13" s="197"/>
      <c r="I13" s="197"/>
      <c r="J13" s="196" t="s">
        <v>27</v>
      </c>
      <c r="K13" s="196"/>
      <c r="L13" s="198"/>
      <c r="M13" s="199"/>
    </row>
    <row r="14" spans="1:17" ht="76.5" customHeight="1" x14ac:dyDescent="0.25">
      <c r="A14" s="190"/>
      <c r="B14" s="192"/>
      <c r="C14" s="117" t="s">
        <v>24</v>
      </c>
      <c r="D14" s="118" t="s">
        <v>52</v>
      </c>
      <c r="E14" s="91" t="s">
        <v>37</v>
      </c>
      <c r="F14" s="117" t="s">
        <v>44</v>
      </c>
      <c r="G14" s="118" t="s">
        <v>53</v>
      </c>
      <c r="H14" s="92" t="s">
        <v>25</v>
      </c>
      <c r="I14" s="93" t="s">
        <v>26</v>
      </c>
      <c r="J14" s="109" t="s">
        <v>24</v>
      </c>
      <c r="K14" s="118" t="s">
        <v>54</v>
      </c>
      <c r="L14" s="92" t="s">
        <v>25</v>
      </c>
      <c r="M14" s="94" t="s">
        <v>26</v>
      </c>
      <c r="P14" s="4"/>
      <c r="Q14" s="60"/>
    </row>
    <row r="15" spans="1:17" x14ac:dyDescent="0.25">
      <c r="A15" s="14">
        <v>2019</v>
      </c>
      <c r="B15" s="78" t="s">
        <v>10</v>
      </c>
      <c r="C15" s="112">
        <v>250864</v>
      </c>
      <c r="D15" s="113">
        <v>0</v>
      </c>
      <c r="E15" s="76">
        <v>2289047</v>
      </c>
      <c r="F15" s="112">
        <v>9.1300000000000008</v>
      </c>
      <c r="G15" s="113">
        <v>0</v>
      </c>
      <c r="H15" s="47">
        <v>4.03</v>
      </c>
      <c r="I15" s="57">
        <v>3.57</v>
      </c>
      <c r="J15" s="88">
        <v>34689</v>
      </c>
      <c r="K15" s="113">
        <v>0</v>
      </c>
      <c r="L15" s="84">
        <v>4.1100000000000003</v>
      </c>
      <c r="M15" s="44">
        <v>3.58</v>
      </c>
      <c r="N15" s="9"/>
      <c r="O15" s="105"/>
      <c r="P15" s="168"/>
      <c r="Q15" s="52"/>
    </row>
    <row r="16" spans="1:17" x14ac:dyDescent="0.25">
      <c r="A16" s="14">
        <v>2019</v>
      </c>
      <c r="B16" s="78" t="s">
        <v>11</v>
      </c>
      <c r="C16" s="112">
        <v>230470</v>
      </c>
      <c r="D16" s="114">
        <f t="shared" ref="D16:D25" si="0">C16/C15-1</f>
        <v>-8.1295044326806565E-2</v>
      </c>
      <c r="E16" s="76">
        <v>2091769</v>
      </c>
      <c r="F16" s="112">
        <v>9.08</v>
      </c>
      <c r="G16" s="114">
        <f t="shared" ref="G16:G25" si="1">F16/F15-1</f>
        <v>-5.4764512595838477E-3</v>
      </c>
      <c r="H16" s="47">
        <v>4</v>
      </c>
      <c r="I16" s="57">
        <v>3.54</v>
      </c>
      <c r="J16" s="88">
        <v>31526</v>
      </c>
      <c r="K16" s="121">
        <f t="shared" ref="K16:K25" si="2">J16/J15-1</f>
        <v>-9.1181642595635548E-2</v>
      </c>
      <c r="L16" s="85">
        <v>4.07</v>
      </c>
      <c r="M16" s="44">
        <v>3.53</v>
      </c>
      <c r="N16" s="9"/>
      <c r="O16" s="105"/>
      <c r="P16" s="168"/>
      <c r="Q16" s="52"/>
    </row>
    <row r="17" spans="1:260" x14ac:dyDescent="0.25">
      <c r="A17" s="14">
        <v>2019</v>
      </c>
      <c r="B17" s="78" t="s">
        <v>12</v>
      </c>
      <c r="C17" s="112">
        <v>260118</v>
      </c>
      <c r="D17" s="114">
        <f t="shared" si="0"/>
        <v>0.12864147177506835</v>
      </c>
      <c r="E17" s="76">
        <v>2345089</v>
      </c>
      <c r="F17" s="112">
        <v>9.02</v>
      </c>
      <c r="G17" s="114">
        <f t="shared" si="1"/>
        <v>-6.6079295154185536E-3</v>
      </c>
      <c r="H17" s="47">
        <v>3.97</v>
      </c>
      <c r="I17" s="57">
        <v>3.49</v>
      </c>
      <c r="J17" s="88">
        <v>35511</v>
      </c>
      <c r="K17" s="121">
        <f t="shared" si="2"/>
        <v>0.12640360337499201</v>
      </c>
      <c r="L17" s="85">
        <v>4.01</v>
      </c>
      <c r="M17" s="44">
        <v>3.5</v>
      </c>
      <c r="N17" s="9"/>
      <c r="O17" s="105"/>
      <c r="P17" s="168"/>
      <c r="Q17" s="52"/>
      <c r="U17" s="5"/>
    </row>
    <row r="18" spans="1:260" x14ac:dyDescent="0.25">
      <c r="A18" s="14">
        <v>2019</v>
      </c>
      <c r="B18" s="78" t="s">
        <v>13</v>
      </c>
      <c r="C18" s="112">
        <v>255081</v>
      </c>
      <c r="D18" s="114">
        <f t="shared" si="0"/>
        <v>-1.9364288515212325E-2</v>
      </c>
      <c r="E18" s="76">
        <v>2278592</v>
      </c>
      <c r="F18" s="112">
        <v>8.93</v>
      </c>
      <c r="G18" s="114">
        <f t="shared" si="1"/>
        <v>-9.9778270509978118E-3</v>
      </c>
      <c r="H18" s="47">
        <v>3.93</v>
      </c>
      <c r="I18" s="57">
        <v>3.46</v>
      </c>
      <c r="J18" s="88">
        <v>35108</v>
      </c>
      <c r="K18" s="121">
        <f t="shared" si="2"/>
        <v>-1.1348596209625139E-2</v>
      </c>
      <c r="L18" s="85">
        <v>3.95</v>
      </c>
      <c r="M18" s="44">
        <v>3.48</v>
      </c>
      <c r="N18" s="9"/>
      <c r="O18" s="105"/>
      <c r="P18" s="168"/>
      <c r="Q18" s="52"/>
    </row>
    <row r="19" spans="1:260" x14ac:dyDescent="0.25">
      <c r="A19" s="14">
        <v>2019</v>
      </c>
      <c r="B19" s="78" t="s">
        <v>78</v>
      </c>
      <c r="C19" s="112">
        <v>264338</v>
      </c>
      <c r="D19" s="114">
        <f t="shared" si="0"/>
        <v>3.6290433234933195E-2</v>
      </c>
      <c r="E19" s="130">
        <v>2341779</v>
      </c>
      <c r="F19" s="112">
        <v>8.86</v>
      </c>
      <c r="G19" s="114">
        <f t="shared" si="1"/>
        <v>-7.838745800671898E-3</v>
      </c>
      <c r="H19" s="47">
        <v>3.91</v>
      </c>
      <c r="I19" s="57">
        <v>3.45</v>
      </c>
      <c r="J19" s="88">
        <v>36184</v>
      </c>
      <c r="K19" s="121">
        <f t="shared" si="2"/>
        <v>3.064828529110164E-2</v>
      </c>
      <c r="L19" s="85">
        <v>3.92</v>
      </c>
      <c r="M19" s="44">
        <v>3.48</v>
      </c>
      <c r="N19" s="9"/>
      <c r="O19" s="105"/>
      <c r="P19" s="168"/>
      <c r="Q19" s="52"/>
    </row>
    <row r="20" spans="1:260" x14ac:dyDescent="0.25">
      <c r="A20" s="14">
        <v>2019</v>
      </c>
      <c r="B20" s="78" t="s">
        <v>15</v>
      </c>
      <c r="C20" s="112">
        <v>248933</v>
      </c>
      <c r="D20" s="114">
        <f t="shared" si="0"/>
        <v>-5.8277659663007242E-2</v>
      </c>
      <c r="E20" s="76">
        <v>2161849</v>
      </c>
      <c r="F20" s="112">
        <v>8.68</v>
      </c>
      <c r="G20" s="114">
        <f t="shared" si="1"/>
        <v>-2.0316027088036037E-2</v>
      </c>
      <c r="H20" s="47">
        <v>3.81</v>
      </c>
      <c r="I20" s="57">
        <v>3.37</v>
      </c>
      <c r="J20" s="88">
        <v>34332</v>
      </c>
      <c r="K20" s="121">
        <f t="shared" si="2"/>
        <v>-5.118284324563338E-2</v>
      </c>
      <c r="L20" s="85">
        <v>3.82</v>
      </c>
      <c r="M20" s="44">
        <v>3.4</v>
      </c>
      <c r="N20" s="9"/>
      <c r="O20" s="105"/>
      <c r="P20" s="168"/>
      <c r="Q20" s="52"/>
    </row>
    <row r="21" spans="1:260" x14ac:dyDescent="0.25">
      <c r="A21" s="14">
        <v>2019</v>
      </c>
      <c r="B21" s="78" t="s">
        <v>16</v>
      </c>
      <c r="C21" s="112">
        <v>256793</v>
      </c>
      <c r="D21" s="114">
        <f t="shared" si="0"/>
        <v>3.1574761080290781E-2</v>
      </c>
      <c r="E21" s="76">
        <v>2212017</v>
      </c>
      <c r="F21" s="112">
        <v>8.61</v>
      </c>
      <c r="G21" s="114">
        <f t="shared" si="1"/>
        <v>-8.0645161290322509E-3</v>
      </c>
      <c r="H21" s="47">
        <v>3.76</v>
      </c>
      <c r="I21" s="57">
        <v>3.39</v>
      </c>
      <c r="J21" s="88">
        <v>42425</v>
      </c>
      <c r="K21" s="121">
        <f t="shared" si="2"/>
        <v>0.23572760107188628</v>
      </c>
      <c r="L21" s="85">
        <v>3.76</v>
      </c>
      <c r="M21" s="44">
        <v>3.4</v>
      </c>
      <c r="N21" s="9"/>
      <c r="O21" s="105"/>
      <c r="P21" s="168"/>
      <c r="Q21" s="52"/>
    </row>
    <row r="22" spans="1:260" x14ac:dyDescent="0.25">
      <c r="A22" s="14">
        <v>2019</v>
      </c>
      <c r="B22" s="78" t="s">
        <v>17</v>
      </c>
      <c r="C22" s="112">
        <v>251767</v>
      </c>
      <c r="D22" s="114">
        <f t="shared" si="0"/>
        <v>-1.9572184600047504E-2</v>
      </c>
      <c r="E22" s="76">
        <v>2159188</v>
      </c>
      <c r="F22" s="119">
        <v>8.58</v>
      </c>
      <c r="G22" s="114">
        <f t="shared" si="1"/>
        <v>-3.4843205574912606E-3</v>
      </c>
      <c r="H22" s="80">
        <v>3.79</v>
      </c>
      <c r="I22" s="20">
        <v>3.4</v>
      </c>
      <c r="J22" s="88">
        <v>41871</v>
      </c>
      <c r="K22" s="121">
        <f t="shared" si="2"/>
        <v>-1.3058338243959966E-2</v>
      </c>
      <c r="L22" s="86">
        <v>3.8</v>
      </c>
      <c r="M22" s="48">
        <v>3.41</v>
      </c>
      <c r="O22" s="169"/>
      <c r="P22" s="168"/>
      <c r="Q22" s="53"/>
    </row>
    <row r="23" spans="1:260" x14ac:dyDescent="0.25">
      <c r="A23" s="14">
        <v>2019</v>
      </c>
      <c r="B23" s="78" t="s">
        <v>21</v>
      </c>
      <c r="C23" s="112">
        <v>238272</v>
      </c>
      <c r="D23" s="114">
        <f t="shared" si="0"/>
        <v>-5.3601147092351309E-2</v>
      </c>
      <c r="E23" s="76">
        <v>2060363</v>
      </c>
      <c r="F23" s="119">
        <v>8.65</v>
      </c>
      <c r="G23" s="114">
        <f t="shared" si="1"/>
        <v>8.1585081585082708E-3</v>
      </c>
      <c r="H23" s="80">
        <v>3.89</v>
      </c>
      <c r="I23" s="20">
        <v>3.47</v>
      </c>
      <c r="J23" s="88">
        <v>39290</v>
      </c>
      <c r="K23" s="121">
        <f t="shared" si="2"/>
        <v>-6.1641709058775751E-2</v>
      </c>
      <c r="L23" s="86">
        <v>3.92</v>
      </c>
      <c r="M23" s="48">
        <v>3.49</v>
      </c>
      <c r="O23" s="169"/>
      <c r="P23" s="168"/>
      <c r="Q23" s="53"/>
    </row>
    <row r="24" spans="1:260" x14ac:dyDescent="0.25">
      <c r="A24" s="14">
        <v>2019</v>
      </c>
      <c r="B24" s="78" t="s">
        <v>18</v>
      </c>
      <c r="C24" s="112">
        <v>243292</v>
      </c>
      <c r="D24" s="114">
        <f t="shared" si="0"/>
        <v>2.106835885038949E-2</v>
      </c>
      <c r="E24" s="76">
        <v>2136070</v>
      </c>
      <c r="F24" s="119">
        <v>8.7799999999999994</v>
      </c>
      <c r="G24" s="114">
        <f t="shared" si="1"/>
        <v>1.5028901734103872E-2</v>
      </c>
      <c r="H24" s="80">
        <v>3.98</v>
      </c>
      <c r="I24" s="20">
        <v>3.55</v>
      </c>
      <c r="J24" s="88">
        <v>39664</v>
      </c>
      <c r="K24" s="121">
        <f t="shared" si="2"/>
        <v>9.518961567829054E-3</v>
      </c>
      <c r="L24" s="86">
        <v>4.0199999999999996</v>
      </c>
      <c r="M24" s="48">
        <v>3.57</v>
      </c>
      <c r="O24" s="169"/>
      <c r="P24" s="168"/>
      <c r="Q24" s="53"/>
    </row>
    <row r="25" spans="1:260" x14ac:dyDescent="0.25">
      <c r="A25" s="14">
        <v>2019</v>
      </c>
      <c r="B25" s="78" t="s">
        <v>19</v>
      </c>
      <c r="C25" s="112">
        <v>238756</v>
      </c>
      <c r="D25" s="114">
        <f t="shared" si="0"/>
        <v>-1.8644262861088778E-2</v>
      </c>
      <c r="E25" s="76">
        <v>2123776</v>
      </c>
      <c r="F25" s="119">
        <v>8.9</v>
      </c>
      <c r="G25" s="114">
        <f t="shared" si="1"/>
        <v>1.3667425968109548E-2</v>
      </c>
      <c r="H25" s="80">
        <v>4</v>
      </c>
      <c r="I25" s="20">
        <v>3.58</v>
      </c>
      <c r="J25" s="88">
        <v>39022</v>
      </c>
      <c r="K25" s="121">
        <f t="shared" si="2"/>
        <v>-1.6185962081484484E-2</v>
      </c>
      <c r="L25" s="86">
        <v>4.07</v>
      </c>
      <c r="M25" s="48">
        <v>3.61</v>
      </c>
      <c r="O25" s="60"/>
      <c r="P25" s="170"/>
      <c r="Q25" s="4"/>
      <c r="U25" s="10"/>
    </row>
    <row r="26" spans="1:260" ht="15.75" thickBot="1" x14ac:dyDescent="0.3">
      <c r="A26" s="110">
        <v>2019</v>
      </c>
      <c r="B26" s="79" t="s">
        <v>20</v>
      </c>
      <c r="C26" s="115"/>
      <c r="D26" s="116"/>
      <c r="E26" s="77"/>
      <c r="F26" s="120"/>
      <c r="G26" s="116"/>
      <c r="H26" s="81"/>
      <c r="I26" s="21"/>
      <c r="J26" s="89"/>
      <c r="K26" s="116"/>
      <c r="L26" s="87"/>
      <c r="M26" s="49"/>
    </row>
    <row r="27" spans="1:260" x14ac:dyDescent="0.25">
      <c r="A27" s="1" t="s">
        <v>79</v>
      </c>
    </row>
    <row r="28" spans="1:260" ht="14.25" customHeight="1" x14ac:dyDescent="0.25">
      <c r="B28" s="22"/>
      <c r="C28" s="22"/>
      <c r="D28" s="67"/>
      <c r="E28" s="63"/>
      <c r="F28" s="126"/>
      <c r="G28" s="67"/>
      <c r="H28" s="22"/>
      <c r="I28" s="22"/>
      <c r="J28" s="22"/>
      <c r="K28" s="128"/>
      <c r="L28" s="126"/>
      <c r="M28" s="154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200" t="s">
        <v>56</v>
      </c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187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86"/>
      <c r="GP30" s="186"/>
      <c r="GQ30" s="186"/>
      <c r="GR30" s="186"/>
      <c r="GS30" s="186"/>
      <c r="GT30" s="186"/>
      <c r="GU30" s="186"/>
      <c r="GV30" s="186"/>
      <c r="GW30" s="186"/>
      <c r="GX30" s="186"/>
      <c r="GY30" s="186"/>
      <c r="GZ30" s="186"/>
      <c r="HA30" s="186"/>
      <c r="HB30" s="186"/>
      <c r="HC30" s="186"/>
      <c r="HD30" s="186"/>
      <c r="HE30" s="186"/>
      <c r="HF30" s="186"/>
      <c r="HG30" s="186"/>
      <c r="HH30" s="186"/>
      <c r="HI30" s="186"/>
      <c r="HJ30" s="186"/>
      <c r="HK30" s="186"/>
      <c r="HL30" s="186"/>
      <c r="HM30" s="186"/>
      <c r="HN30" s="186"/>
      <c r="HO30" s="186"/>
      <c r="HP30" s="186"/>
      <c r="HQ30" s="186"/>
      <c r="HR30" s="186"/>
      <c r="HS30" s="186"/>
      <c r="HT30" s="186"/>
      <c r="HU30" s="186"/>
      <c r="HV30" s="186"/>
      <c r="HW30" s="186"/>
      <c r="HX30" s="186"/>
      <c r="HY30" s="186"/>
      <c r="HZ30" s="186"/>
      <c r="IA30" s="186"/>
      <c r="IB30" s="186"/>
      <c r="IC30" s="186"/>
      <c r="ID30" s="186"/>
      <c r="IE30" s="186"/>
      <c r="IF30" s="186"/>
      <c r="IG30" s="186"/>
      <c r="IH30" s="186"/>
      <c r="II30" s="186"/>
      <c r="IJ30" s="186"/>
      <c r="IK30" s="186"/>
      <c r="IL30" s="186"/>
      <c r="IM30" s="186"/>
      <c r="IN30" s="186"/>
      <c r="IO30" s="186"/>
      <c r="IP30" s="186"/>
      <c r="IQ30" s="186"/>
      <c r="IR30" s="186"/>
      <c r="IS30" s="186"/>
      <c r="IT30" s="186"/>
      <c r="IU30" s="186"/>
      <c r="IV30" s="186"/>
      <c r="IW30" s="186"/>
      <c r="IX30" s="186"/>
      <c r="IY30" s="186"/>
      <c r="IZ30" s="186"/>
    </row>
    <row r="31" spans="1:260" x14ac:dyDescent="0.25">
      <c r="A31" s="188" t="s">
        <v>31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O31" s="5"/>
    </row>
    <row r="32" spans="1:260" ht="15" customHeight="1" x14ac:dyDescent="0.25">
      <c r="A32" s="23"/>
      <c r="B32" s="22"/>
      <c r="C32" s="22"/>
      <c r="D32" s="67"/>
      <c r="E32" s="63"/>
      <c r="F32" s="22"/>
      <c r="G32" s="67"/>
      <c r="H32" s="22"/>
      <c r="I32" s="22"/>
      <c r="J32" s="22"/>
      <c r="K32" s="73"/>
      <c r="L32" s="22"/>
      <c r="M32" s="128"/>
      <c r="P32" s="5"/>
    </row>
    <row r="33" spans="1:19" ht="15" customHeight="1" x14ac:dyDescent="0.25">
      <c r="A33" s="175" t="s">
        <v>57</v>
      </c>
      <c r="B33" s="176"/>
      <c r="C33" s="176"/>
      <c r="D33" s="176"/>
      <c r="E33" s="176"/>
      <c r="F33" s="176"/>
      <c r="G33" s="176"/>
      <c r="H33" s="176"/>
      <c r="I33" s="176"/>
      <c r="J33" s="171"/>
      <c r="K33" s="171"/>
      <c r="L33" s="171"/>
      <c r="M33" s="171"/>
      <c r="O33" s="5"/>
      <c r="P33" s="5"/>
    </row>
    <row r="34" spans="1:19" ht="15" customHeight="1" x14ac:dyDescent="0.25">
      <c r="A34" s="182" t="s">
        <v>41</v>
      </c>
      <c r="B34" s="183"/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O34" s="5"/>
      <c r="P34" s="5"/>
    </row>
    <row r="35" spans="1:19" ht="15" customHeight="1" x14ac:dyDescent="0.25">
      <c r="A35" s="175" t="s">
        <v>42</v>
      </c>
      <c r="B35" s="176"/>
      <c r="C35" s="176"/>
      <c r="D35" s="176"/>
      <c r="E35" s="176"/>
      <c r="F35" s="176"/>
      <c r="G35" s="176"/>
      <c r="H35" s="176"/>
      <c r="I35" s="176"/>
      <c r="J35" s="171"/>
      <c r="K35" s="171"/>
      <c r="L35" s="171"/>
      <c r="M35" s="171"/>
      <c r="O35" s="5"/>
    </row>
    <row r="36" spans="1:19" ht="15" customHeight="1" x14ac:dyDescent="0.25">
      <c r="A36" s="175" t="s">
        <v>58</v>
      </c>
      <c r="B36" s="176"/>
      <c r="C36" s="176"/>
      <c r="D36" s="176"/>
      <c r="E36" s="176"/>
      <c r="F36" s="176"/>
      <c r="G36" s="176"/>
      <c r="H36" s="176"/>
      <c r="I36" s="176"/>
      <c r="J36" s="183"/>
      <c r="K36" s="183"/>
      <c r="L36" s="183"/>
      <c r="M36" s="183"/>
    </row>
    <row r="37" spans="1:19" ht="28.5" customHeight="1" x14ac:dyDescent="0.25">
      <c r="A37" s="175" t="s">
        <v>68</v>
      </c>
      <c r="B37" s="176"/>
      <c r="C37" s="176"/>
      <c r="D37" s="176"/>
      <c r="E37" s="176"/>
      <c r="F37" s="176"/>
      <c r="G37" s="176"/>
      <c r="H37" s="176"/>
      <c r="I37" s="176"/>
      <c r="J37" s="177"/>
      <c r="K37" s="177"/>
      <c r="L37" s="177"/>
      <c r="M37" s="2"/>
      <c r="O37" s="5"/>
    </row>
    <row r="38" spans="1:19" ht="15.75" x14ac:dyDescent="0.25">
      <c r="A38" s="12"/>
      <c r="B38" s="25"/>
      <c r="C38" s="127"/>
      <c r="D38" s="68"/>
      <c r="E38" s="64"/>
      <c r="F38" s="25"/>
      <c r="G38" s="68"/>
      <c r="H38" s="25"/>
      <c r="I38" s="25"/>
      <c r="J38" s="25"/>
      <c r="K38" s="74"/>
      <c r="L38" s="25"/>
      <c r="M38" s="127"/>
      <c r="O38" s="5"/>
    </row>
    <row r="39" spans="1:19" ht="15.75" x14ac:dyDescent="0.25">
      <c r="A39" s="12"/>
      <c r="B39" s="25"/>
      <c r="C39" s="25"/>
      <c r="D39" s="68"/>
      <c r="E39" s="64"/>
      <c r="F39" s="25"/>
      <c r="G39" s="68"/>
      <c r="H39" s="25"/>
      <c r="I39" s="25"/>
      <c r="J39" s="127"/>
      <c r="K39" s="74"/>
      <c r="L39" s="25"/>
      <c r="M39" s="25"/>
      <c r="O39" s="5"/>
      <c r="P39" s="5"/>
    </row>
    <row r="40" spans="1:19" ht="15.75" x14ac:dyDescent="0.25">
      <c r="A40" s="211" t="s">
        <v>59</v>
      </c>
      <c r="B40" s="212"/>
      <c r="C40" s="212"/>
      <c r="D40" s="212"/>
      <c r="E40" s="212"/>
      <c r="F40" s="212"/>
      <c r="G40" s="212"/>
      <c r="H40" s="212"/>
      <c r="I40" s="212"/>
      <c r="J40" s="212"/>
      <c r="K40" s="75"/>
      <c r="L40" s="129"/>
      <c r="M40" s="124"/>
      <c r="O40" s="5"/>
    </row>
    <row r="41" spans="1:19" ht="15.75" thickBot="1" x14ac:dyDescent="0.3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S41" s="5"/>
    </row>
    <row r="42" spans="1:19" ht="27" customHeight="1" x14ac:dyDescent="0.25">
      <c r="A42" s="189" t="s">
        <v>9</v>
      </c>
      <c r="B42" s="191" t="s">
        <v>7</v>
      </c>
      <c r="C42" s="205" t="s">
        <v>33</v>
      </c>
      <c r="D42" s="206"/>
      <c r="E42" s="206"/>
      <c r="F42" s="206"/>
      <c r="G42" s="207"/>
      <c r="H42" s="208" t="s">
        <v>27</v>
      </c>
      <c r="I42" s="209"/>
      <c r="J42" s="210"/>
      <c r="K42" s="107"/>
    </row>
    <row r="43" spans="1:19" ht="111" customHeight="1" x14ac:dyDescent="0.25">
      <c r="A43" s="190"/>
      <c r="B43" s="192"/>
      <c r="C43" s="102" t="s">
        <v>24</v>
      </c>
      <c r="D43" s="102" t="s">
        <v>38</v>
      </c>
      <c r="E43" s="92" t="s">
        <v>36</v>
      </c>
      <c r="F43" s="92" t="s">
        <v>25</v>
      </c>
      <c r="G43" s="95" t="s">
        <v>26</v>
      </c>
      <c r="H43" s="108" t="s">
        <v>24</v>
      </c>
      <c r="I43" s="92" t="s">
        <v>25</v>
      </c>
      <c r="J43" s="94" t="s">
        <v>26</v>
      </c>
      <c r="K43" s="104"/>
    </row>
    <row r="44" spans="1:19" x14ac:dyDescent="0.25">
      <c r="A44" s="14">
        <v>2019</v>
      </c>
      <c r="B44" s="78" t="s">
        <v>10</v>
      </c>
      <c r="C44" s="41">
        <v>250864</v>
      </c>
      <c r="D44" s="41">
        <v>2289047</v>
      </c>
      <c r="E44" s="47">
        <v>9.1300000000000008</v>
      </c>
      <c r="F44" s="47">
        <v>4.03</v>
      </c>
      <c r="G44" s="43">
        <v>3.57</v>
      </c>
      <c r="H44" s="88">
        <v>34689</v>
      </c>
      <c r="I44" s="82">
        <v>4.1100000000000003</v>
      </c>
      <c r="J44" s="48">
        <v>3.58</v>
      </c>
      <c r="K44" s="105"/>
      <c r="M44" s="5"/>
      <c r="O44" s="5"/>
      <c r="R44" s="5"/>
    </row>
    <row r="45" spans="1:19" x14ac:dyDescent="0.25">
      <c r="A45" s="14">
        <v>2019</v>
      </c>
      <c r="B45" s="78" t="s">
        <v>11</v>
      </c>
      <c r="C45" s="41">
        <v>481334</v>
      </c>
      <c r="D45" s="41">
        <v>4386145</v>
      </c>
      <c r="E45" s="47">
        <v>9.11</v>
      </c>
      <c r="F45" s="47">
        <v>4.0199999999999996</v>
      </c>
      <c r="G45" s="43">
        <v>3.56</v>
      </c>
      <c r="H45" s="88">
        <v>66215</v>
      </c>
      <c r="I45" s="82">
        <v>4.09</v>
      </c>
      <c r="J45" s="48">
        <v>3.56</v>
      </c>
      <c r="K45" s="105"/>
      <c r="L45" s="5"/>
      <c r="M45" s="5"/>
      <c r="P45" s="5"/>
    </row>
    <row r="46" spans="1:19" x14ac:dyDescent="0.25">
      <c r="A46" s="14">
        <v>2019</v>
      </c>
      <c r="B46" s="78" t="s">
        <v>12</v>
      </c>
      <c r="C46" s="41">
        <v>741452</v>
      </c>
      <c r="D46" s="41">
        <v>6734529</v>
      </c>
      <c r="E46" s="47">
        <v>9.08</v>
      </c>
      <c r="F46" s="47">
        <v>4</v>
      </c>
      <c r="G46" s="43">
        <v>3.53</v>
      </c>
      <c r="H46" s="88">
        <v>101726</v>
      </c>
      <c r="I46" s="82">
        <v>4.0599999999999996</v>
      </c>
      <c r="J46" s="48">
        <v>3.54</v>
      </c>
      <c r="K46" s="105"/>
      <c r="L46" s="5"/>
      <c r="M46" s="5"/>
      <c r="P46" s="5"/>
    </row>
    <row r="47" spans="1:19" x14ac:dyDescent="0.25">
      <c r="A47" s="14">
        <v>2019</v>
      </c>
      <c r="B47" s="78" t="s">
        <v>13</v>
      </c>
      <c r="C47" s="41">
        <v>996533</v>
      </c>
      <c r="D47" s="41">
        <v>9018759</v>
      </c>
      <c r="E47" s="47">
        <v>9.0500000000000007</v>
      </c>
      <c r="F47" s="47">
        <v>3.98</v>
      </c>
      <c r="G47" s="43">
        <v>3.51</v>
      </c>
      <c r="H47" s="88">
        <v>136834</v>
      </c>
      <c r="I47" s="82">
        <v>4.03</v>
      </c>
      <c r="J47" s="48">
        <v>3.52</v>
      </c>
      <c r="K47" s="105"/>
      <c r="L47" s="5"/>
      <c r="M47" s="5"/>
      <c r="P47" s="5"/>
    </row>
    <row r="48" spans="1:19" ht="15" customHeight="1" x14ac:dyDescent="0.25">
      <c r="A48" s="14">
        <v>2019</v>
      </c>
      <c r="B48" s="78" t="s">
        <v>78</v>
      </c>
      <c r="C48" s="41">
        <v>1260871</v>
      </c>
      <c r="D48" s="41">
        <v>11364214</v>
      </c>
      <c r="E48" s="47">
        <v>9.01</v>
      </c>
      <c r="F48" s="47">
        <v>3.97</v>
      </c>
      <c r="G48" s="43">
        <v>3.5</v>
      </c>
      <c r="H48" s="88">
        <v>173018</v>
      </c>
      <c r="I48" s="82">
        <v>4.01</v>
      </c>
      <c r="J48" s="48">
        <v>3.51</v>
      </c>
      <c r="K48" s="105"/>
      <c r="L48" s="5"/>
      <c r="M48" s="5"/>
      <c r="P48" s="5"/>
    </row>
    <row r="49" spans="1:16" x14ac:dyDescent="0.25">
      <c r="A49" s="14">
        <v>2019</v>
      </c>
      <c r="B49" s="78" t="s">
        <v>15</v>
      </c>
      <c r="C49" s="41">
        <v>1509804</v>
      </c>
      <c r="D49" s="41">
        <v>13605776</v>
      </c>
      <c r="E49" s="47">
        <v>9.01</v>
      </c>
      <c r="F49" s="47">
        <v>3.94</v>
      </c>
      <c r="G49" s="43">
        <v>3.48</v>
      </c>
      <c r="H49" s="88">
        <v>207350</v>
      </c>
      <c r="I49" s="82">
        <v>3.98</v>
      </c>
      <c r="J49" s="48">
        <v>3.49</v>
      </c>
      <c r="K49" s="105"/>
      <c r="L49" s="5"/>
      <c r="M49" s="5"/>
    </row>
    <row r="50" spans="1:16" x14ac:dyDescent="0.25">
      <c r="A50" s="14">
        <v>2019</v>
      </c>
      <c r="B50" s="78" t="s">
        <v>16</v>
      </c>
      <c r="C50" s="41">
        <v>1766597</v>
      </c>
      <c r="D50" s="41">
        <v>15822462</v>
      </c>
      <c r="E50" s="47">
        <v>8.9600000000000009</v>
      </c>
      <c r="F50" s="47">
        <v>3.91</v>
      </c>
      <c r="G50" s="43">
        <v>3.47</v>
      </c>
      <c r="H50" s="88">
        <v>249775</v>
      </c>
      <c r="I50" s="82">
        <v>3.94</v>
      </c>
      <c r="J50" s="48">
        <v>3.48</v>
      </c>
      <c r="K50" s="105"/>
      <c r="L50" s="5"/>
      <c r="M50" s="5"/>
      <c r="P50" s="5"/>
    </row>
    <row r="51" spans="1:16" x14ac:dyDescent="0.25">
      <c r="A51" s="14">
        <v>2019</v>
      </c>
      <c r="B51" s="78" t="s">
        <v>17</v>
      </c>
      <c r="C51" s="41">
        <v>2018364</v>
      </c>
      <c r="D51" s="41">
        <v>17986256</v>
      </c>
      <c r="E51" s="80">
        <v>8.91</v>
      </c>
      <c r="F51" s="80">
        <v>3.9</v>
      </c>
      <c r="G51" s="55">
        <v>3.46</v>
      </c>
      <c r="H51" s="88">
        <v>291646</v>
      </c>
      <c r="I51" s="82">
        <v>3.92</v>
      </c>
      <c r="J51" s="48">
        <v>3.47</v>
      </c>
      <c r="K51" s="105"/>
      <c r="L51" s="5"/>
      <c r="M51" s="5"/>
    </row>
    <row r="52" spans="1:16" x14ac:dyDescent="0.25">
      <c r="A52" s="14">
        <v>2019</v>
      </c>
      <c r="B52" s="78" t="s">
        <v>21</v>
      </c>
      <c r="C52" s="41">
        <v>2256636</v>
      </c>
      <c r="D52" s="41">
        <v>20050723</v>
      </c>
      <c r="E52" s="80">
        <v>8.89</v>
      </c>
      <c r="F52" s="80">
        <v>3.9</v>
      </c>
      <c r="G52" s="55">
        <v>3.46</v>
      </c>
      <c r="H52" s="88">
        <v>330936</v>
      </c>
      <c r="I52" s="82">
        <v>3.92</v>
      </c>
      <c r="J52" s="48">
        <v>3.47</v>
      </c>
      <c r="K52" s="105"/>
      <c r="L52" s="5"/>
      <c r="M52" s="5"/>
    </row>
    <row r="53" spans="1:16" x14ac:dyDescent="0.25">
      <c r="A53" s="14">
        <v>2019</v>
      </c>
      <c r="B53" s="78" t="s">
        <v>18</v>
      </c>
      <c r="C53" s="41">
        <v>2499928</v>
      </c>
      <c r="D53" s="41">
        <v>22191104</v>
      </c>
      <c r="E53" s="80">
        <v>8.8800000000000008</v>
      </c>
      <c r="F53" s="80">
        <v>3.91</v>
      </c>
      <c r="G53" s="55">
        <v>3.47</v>
      </c>
      <c r="H53" s="88">
        <v>370600</v>
      </c>
      <c r="I53" s="82">
        <v>3.93</v>
      </c>
      <c r="J53" s="48">
        <v>3.48</v>
      </c>
      <c r="K53" s="105"/>
    </row>
    <row r="54" spans="1:16" x14ac:dyDescent="0.25">
      <c r="A54" s="14">
        <v>2019</v>
      </c>
      <c r="B54" s="78" t="s">
        <v>19</v>
      </c>
      <c r="C54" s="41">
        <v>2738684</v>
      </c>
      <c r="D54" s="41">
        <v>24320018</v>
      </c>
      <c r="E54" s="80">
        <v>8.8800000000000008</v>
      </c>
      <c r="F54" s="80">
        <v>3.91</v>
      </c>
      <c r="G54" s="55">
        <v>3.48</v>
      </c>
      <c r="H54" s="88">
        <v>409622</v>
      </c>
      <c r="I54" s="82">
        <v>3.94</v>
      </c>
      <c r="J54" s="48">
        <v>3.49</v>
      </c>
      <c r="K54" s="105"/>
      <c r="L54" s="5"/>
      <c r="P54" s="5"/>
    </row>
    <row r="55" spans="1:16" ht="15.75" thickBot="1" x14ac:dyDescent="0.3">
      <c r="A55" s="110">
        <v>2019</v>
      </c>
      <c r="B55" s="79" t="s">
        <v>20</v>
      </c>
      <c r="C55" s="103"/>
      <c r="D55" s="103"/>
      <c r="E55" s="81"/>
      <c r="F55" s="81"/>
      <c r="G55" s="56"/>
      <c r="H55" s="89"/>
      <c r="I55" s="83"/>
      <c r="J55" s="49"/>
      <c r="K55" s="105"/>
      <c r="L55" s="5"/>
      <c r="M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6"/>
      <c r="L56" s="8"/>
      <c r="M56" s="8"/>
    </row>
    <row r="57" spans="1:16" x14ac:dyDescent="0.25">
      <c r="A57" s="1" t="s">
        <v>80</v>
      </c>
      <c r="P57" s="19"/>
    </row>
    <row r="58" spans="1:16" ht="20.25" customHeight="1" x14ac:dyDescent="0.25">
      <c r="A58" s="50"/>
      <c r="B58" s="51"/>
      <c r="C58" s="52"/>
      <c r="D58" s="52"/>
      <c r="E58" s="52"/>
      <c r="F58" s="53"/>
      <c r="G58" s="53"/>
      <c r="H58" s="53"/>
      <c r="I58" s="125"/>
      <c r="J58" s="53"/>
      <c r="K58" s="52"/>
      <c r="L58" s="54"/>
      <c r="M58" s="54"/>
      <c r="N58" s="4"/>
      <c r="O58" s="4"/>
    </row>
    <row r="59" spans="1:16" x14ac:dyDescent="0.25">
      <c r="A59" s="184"/>
      <c r="B59" s="185"/>
      <c r="C59" s="185"/>
      <c r="D59" s="185"/>
      <c r="E59" s="185"/>
      <c r="F59" s="185"/>
      <c r="G59" s="185"/>
      <c r="H59" s="185"/>
      <c r="I59" s="185"/>
      <c r="J59" s="22"/>
      <c r="K59" s="73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2" t="s">
        <v>48</v>
      </c>
    </row>
    <row r="77" spans="1:9" ht="15.75" x14ac:dyDescent="0.3">
      <c r="A77" s="122" t="s">
        <v>49</v>
      </c>
    </row>
    <row r="78" spans="1:9" ht="15.75" x14ac:dyDescent="0.3">
      <c r="A78" s="122" t="s">
        <v>50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43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K17:K25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G19:G25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G20:G25">
    <cfRule type="iconSet" priority="31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:K25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G21:G25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K17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D22:D25">
    <cfRule type="iconSet" priority="8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5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G20:G25</xm:sqref>
        </x14:conditionalFormatting>
        <x14:conditionalFormatting xmlns:xm="http://schemas.microsoft.com/office/excel/2006/main">
          <x14:cfRule type="iconSet" priority="17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G19:G25</xm:sqref>
        </x14:conditionalFormatting>
        <x14:conditionalFormatting xmlns:xm="http://schemas.microsoft.com/office/excel/2006/main">
          <x14:cfRule type="iconSet" priority="39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24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25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G19:G25</xm:sqref>
        </x14:conditionalFormatting>
        <x14:conditionalFormatting xmlns:xm="http://schemas.microsoft.com/office/excel/2006/main">
          <x14:cfRule type="iconSet" priority="40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38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35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3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4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0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29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28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27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6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1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G16:G25</xm:sqref>
        </x14:conditionalFormatting>
        <x14:conditionalFormatting xmlns:xm="http://schemas.microsoft.com/office/excel/2006/main">
          <x14:cfRule type="iconSet" priority="19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8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G18:G25</xm:sqref>
        </x14:conditionalFormatting>
        <x14:conditionalFormatting xmlns:xm="http://schemas.microsoft.com/office/excel/2006/main">
          <x14:cfRule type="iconSet" priority="16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4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2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G21:G25</xm:sqref>
        </x14:conditionalFormatting>
        <x14:conditionalFormatting xmlns:xm="http://schemas.microsoft.com/office/excel/2006/main">
          <x14:cfRule type="iconSet" priority="11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10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7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D22:D25</xm:sqref>
        </x14:conditionalFormatting>
        <x14:conditionalFormatting xmlns:xm="http://schemas.microsoft.com/office/excel/2006/main">
          <x14:cfRule type="iconSet" priority="6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5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D24:D25</xm:sqref>
        </x14:conditionalFormatting>
        <x14:conditionalFormatting xmlns:xm="http://schemas.microsoft.com/office/excel/2006/main">
          <x14:cfRule type="iconSet" priority="4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3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G24:G25</xm:sqref>
        </x14:conditionalFormatting>
        <x14:conditionalFormatting xmlns:xm="http://schemas.microsoft.com/office/excel/2006/main">
          <x14:cfRule type="iconSet" priority="2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K24:K25</xm:sqref>
        </x14:conditionalFormatting>
        <x14:conditionalFormatting xmlns:xm="http://schemas.microsoft.com/office/excel/2006/main">
          <x14:cfRule type="iconSet" priority="1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3" sqref="A93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8.28515625" customWidth="1"/>
  </cols>
  <sheetData>
    <row r="1" spans="1:15" s="1" customFormat="1" ht="24.75" customHeight="1" x14ac:dyDescent="0.25">
      <c r="A1" s="219" t="s">
        <v>33</v>
      </c>
      <c r="B1" s="220"/>
      <c r="C1" s="220"/>
      <c r="D1" s="220"/>
      <c r="E1" s="220"/>
      <c r="F1" s="220"/>
      <c r="G1" s="221"/>
      <c r="H1" s="224" t="s">
        <v>27</v>
      </c>
      <c r="I1" s="224"/>
      <c r="J1" s="225"/>
    </row>
    <row r="2" spans="1:15" s="1" customFormat="1" ht="26.25" customHeight="1" x14ac:dyDescent="0.25">
      <c r="A2" s="222" t="s">
        <v>7</v>
      </c>
      <c r="B2" s="224" t="s">
        <v>66</v>
      </c>
      <c r="C2" s="226"/>
      <c r="D2" s="227"/>
      <c r="E2" s="213" t="s">
        <v>69</v>
      </c>
      <c r="F2" s="214"/>
      <c r="G2" s="215"/>
      <c r="H2" s="216" t="s">
        <v>67</v>
      </c>
      <c r="I2" s="217"/>
      <c r="J2" s="218"/>
    </row>
    <row r="3" spans="1:15" s="1" customFormat="1" ht="76.5" customHeight="1" x14ac:dyDescent="0.25">
      <c r="A3" s="223"/>
      <c r="B3" s="151" t="s">
        <v>74</v>
      </c>
      <c r="C3" s="152" t="s">
        <v>73</v>
      </c>
      <c r="D3" s="151" t="s">
        <v>71</v>
      </c>
      <c r="E3" s="153" t="s">
        <v>74</v>
      </c>
      <c r="F3" s="153" t="s">
        <v>73</v>
      </c>
      <c r="G3" s="152" t="s">
        <v>70</v>
      </c>
      <c r="H3" s="153" t="s">
        <v>74</v>
      </c>
      <c r="I3" s="153" t="s">
        <v>73</v>
      </c>
      <c r="J3" s="152" t="s">
        <v>72</v>
      </c>
    </row>
    <row r="4" spans="1:15" s="1" customFormat="1" ht="15" customHeight="1" x14ac:dyDescent="0.25">
      <c r="A4" s="13" t="s">
        <v>10</v>
      </c>
      <c r="B4" s="135">
        <v>251258</v>
      </c>
      <c r="C4" s="155">
        <v>250864</v>
      </c>
      <c r="D4" s="147">
        <f t="shared" ref="D4:D14" si="0">C4/B4-1</f>
        <v>-1.5681092741325342E-3</v>
      </c>
      <c r="E4" s="135">
        <v>9.11</v>
      </c>
      <c r="F4" s="135">
        <v>9.1300000000000008</v>
      </c>
      <c r="G4" s="149">
        <f t="shared" ref="G4:G14" si="1">F4/E4-1</f>
        <v>2.195389681668658E-3</v>
      </c>
      <c r="H4" s="135">
        <v>38209</v>
      </c>
      <c r="I4" s="143">
        <v>35266</v>
      </c>
      <c r="J4" s="147">
        <f t="shared" ref="J4:J14" si="2">I4/H4-1</f>
        <v>-7.702373786280714E-2</v>
      </c>
    </row>
    <row r="5" spans="1:15" s="1" customFormat="1" x14ac:dyDescent="0.25">
      <c r="A5" s="13" t="s">
        <v>11</v>
      </c>
      <c r="B5" s="135">
        <v>229850</v>
      </c>
      <c r="C5" s="155">
        <v>230470</v>
      </c>
      <c r="D5" s="147">
        <f t="shared" si="0"/>
        <v>2.6974113552316048E-3</v>
      </c>
      <c r="E5" s="135">
        <v>8.86</v>
      </c>
      <c r="F5" s="159">
        <v>9.08</v>
      </c>
      <c r="G5" s="149">
        <f t="shared" si="1"/>
        <v>2.483069977426644E-2</v>
      </c>
      <c r="H5" s="135">
        <v>34192</v>
      </c>
      <c r="I5" s="143">
        <v>31526</v>
      </c>
      <c r="J5" s="147">
        <f t="shared" si="2"/>
        <v>-7.7971455311183879E-2</v>
      </c>
    </row>
    <row r="6" spans="1:15" s="1" customFormat="1" x14ac:dyDescent="0.25">
      <c r="A6" s="13" t="s">
        <v>12</v>
      </c>
      <c r="B6" s="135">
        <v>255802</v>
      </c>
      <c r="C6" s="155">
        <v>260118</v>
      </c>
      <c r="D6" s="147">
        <f t="shared" si="0"/>
        <v>1.6872424766029903E-2</v>
      </c>
      <c r="E6" s="136">
        <v>8.6</v>
      </c>
      <c r="F6" s="159">
        <v>9.02</v>
      </c>
      <c r="G6" s="149">
        <f t="shared" si="1"/>
        <v>4.8837209302325491E-2</v>
      </c>
      <c r="H6" s="135">
        <v>38162</v>
      </c>
      <c r="I6" s="143">
        <v>35511</v>
      </c>
      <c r="J6" s="147">
        <f t="shared" si="2"/>
        <v>-6.9467009066610741E-2</v>
      </c>
    </row>
    <row r="7" spans="1:15" s="1" customFormat="1" x14ac:dyDescent="0.25">
      <c r="A7" s="13" t="s">
        <v>13</v>
      </c>
      <c r="B7" s="135">
        <v>253280</v>
      </c>
      <c r="C7" s="155">
        <v>255081</v>
      </c>
      <c r="D7" s="147">
        <f t="shared" si="0"/>
        <v>7.1107075173719725E-3</v>
      </c>
      <c r="E7" s="137">
        <v>8.39</v>
      </c>
      <c r="F7" s="159">
        <v>8.93</v>
      </c>
      <c r="G7" s="149">
        <f t="shared" si="1"/>
        <v>6.4362336114421881E-2</v>
      </c>
      <c r="H7" s="135">
        <v>37864</v>
      </c>
      <c r="I7" s="143">
        <v>35108</v>
      </c>
      <c r="J7" s="147">
        <f t="shared" si="2"/>
        <v>-7.2786815972955887E-2</v>
      </c>
    </row>
    <row r="8" spans="1:15" s="1" customFormat="1" x14ac:dyDescent="0.25">
      <c r="A8" s="13" t="s">
        <v>78</v>
      </c>
      <c r="B8" s="135">
        <v>263768</v>
      </c>
      <c r="C8" s="155">
        <v>264338</v>
      </c>
      <c r="D8" s="147">
        <f t="shared" si="0"/>
        <v>2.1609899608747707E-3</v>
      </c>
      <c r="E8" s="137">
        <v>8.25</v>
      </c>
      <c r="F8" s="159">
        <v>8.86</v>
      </c>
      <c r="G8" s="149">
        <f t="shared" si="1"/>
        <v>7.3939393939393971E-2</v>
      </c>
      <c r="H8" s="135">
        <v>39365</v>
      </c>
      <c r="I8" s="143">
        <v>36184</v>
      </c>
      <c r="J8" s="147">
        <f t="shared" si="2"/>
        <v>-8.0807824209322976E-2</v>
      </c>
    </row>
    <row r="9" spans="1:15" s="1" customFormat="1" ht="15" customHeight="1" x14ac:dyDescent="0.25">
      <c r="A9" s="13" t="s">
        <v>15</v>
      </c>
      <c r="B9" s="135">
        <v>250116</v>
      </c>
      <c r="C9" s="155">
        <v>248933</v>
      </c>
      <c r="D9" s="147">
        <f t="shared" si="0"/>
        <v>-4.7298053703082044E-3</v>
      </c>
      <c r="E9" s="137">
        <v>8.2200000000000006</v>
      </c>
      <c r="F9" s="159">
        <v>8.68</v>
      </c>
      <c r="G9" s="149">
        <f t="shared" si="1"/>
        <v>5.5961070559610526E-2</v>
      </c>
      <c r="H9" s="135">
        <v>37838</v>
      </c>
      <c r="I9" s="143">
        <v>34332</v>
      </c>
      <c r="J9" s="147">
        <f t="shared" si="2"/>
        <v>-9.2658174322110098E-2</v>
      </c>
    </row>
    <row r="10" spans="1:15" s="1" customFormat="1" ht="15" customHeight="1" x14ac:dyDescent="0.3">
      <c r="A10" s="13" t="s">
        <v>16</v>
      </c>
      <c r="B10" s="135">
        <v>257302</v>
      </c>
      <c r="C10" s="155">
        <v>256793</v>
      </c>
      <c r="D10" s="147">
        <f t="shared" si="0"/>
        <v>-1.9782201459763726E-3</v>
      </c>
      <c r="E10" s="137">
        <v>8.24</v>
      </c>
      <c r="F10" s="159">
        <v>8.61</v>
      </c>
      <c r="G10" s="149">
        <f t="shared" si="1"/>
        <v>4.4902912621359148E-2</v>
      </c>
      <c r="H10" s="138">
        <v>38434</v>
      </c>
      <c r="I10" s="144">
        <v>42425</v>
      </c>
      <c r="J10" s="147">
        <f t="shared" si="2"/>
        <v>0.10384034969037836</v>
      </c>
      <c r="L10" s="71"/>
    </row>
    <row r="11" spans="1:15" s="1" customFormat="1" ht="15" customHeight="1" x14ac:dyDescent="0.25">
      <c r="A11" s="13" t="s">
        <v>17</v>
      </c>
      <c r="B11" s="135">
        <v>245619</v>
      </c>
      <c r="C11" s="155">
        <v>251767</v>
      </c>
      <c r="D11" s="147">
        <f t="shared" si="0"/>
        <v>2.5030636880697399E-2</v>
      </c>
      <c r="E11" s="137">
        <v>8.2899999999999991</v>
      </c>
      <c r="F11" s="159">
        <v>8.58</v>
      </c>
      <c r="G11" s="149">
        <f t="shared" si="1"/>
        <v>3.4981905910735911E-2</v>
      </c>
      <c r="H11" s="135">
        <v>36503</v>
      </c>
      <c r="I11" s="143">
        <v>41871</v>
      </c>
      <c r="J11" s="147">
        <f t="shared" si="2"/>
        <v>0.14705640632276795</v>
      </c>
    </row>
    <row r="12" spans="1:15" s="1" customFormat="1" ht="15" customHeight="1" x14ac:dyDescent="0.25">
      <c r="A12" s="13" t="s">
        <v>21</v>
      </c>
      <c r="B12" s="135">
        <v>236467</v>
      </c>
      <c r="C12" s="155">
        <v>238272</v>
      </c>
      <c r="D12" s="147">
        <f t="shared" si="0"/>
        <v>7.6332004042847235E-3</v>
      </c>
      <c r="E12" s="137">
        <v>8.49</v>
      </c>
      <c r="F12" s="159">
        <v>8.65</v>
      </c>
      <c r="G12" s="149">
        <f t="shared" si="1"/>
        <v>1.8845700824499323E-2</v>
      </c>
      <c r="H12" s="135">
        <v>35264</v>
      </c>
      <c r="I12" s="143">
        <v>39290</v>
      </c>
      <c r="J12" s="147">
        <f t="shared" si="2"/>
        <v>0.11416742286751358</v>
      </c>
    </row>
    <row r="13" spans="1:15" s="1" customFormat="1" x14ac:dyDescent="0.25">
      <c r="A13" s="13" t="s">
        <v>18</v>
      </c>
      <c r="B13" s="135">
        <v>239245</v>
      </c>
      <c r="C13" s="155">
        <v>243292</v>
      </c>
      <c r="D13" s="147">
        <f t="shared" si="0"/>
        <v>1.6915714017011751E-2</v>
      </c>
      <c r="E13" s="136">
        <v>8.8000000000000007</v>
      </c>
      <c r="F13" s="159">
        <v>8.7799999999999994</v>
      </c>
      <c r="G13" s="149">
        <f t="shared" si="1"/>
        <v>-2.2727272727274261E-3</v>
      </c>
      <c r="H13" s="139">
        <v>35538</v>
      </c>
      <c r="I13" s="145">
        <v>39664</v>
      </c>
      <c r="J13" s="147">
        <f t="shared" si="2"/>
        <v>0.11610107490573474</v>
      </c>
    </row>
    <row r="14" spans="1:15" s="1" customFormat="1" ht="15" customHeight="1" x14ac:dyDescent="0.25">
      <c r="A14" s="13" t="s">
        <v>19</v>
      </c>
      <c r="B14" s="135">
        <v>229884</v>
      </c>
      <c r="C14" s="155">
        <v>238756</v>
      </c>
      <c r="D14" s="147">
        <f t="shared" si="0"/>
        <v>3.8593377529536621E-2</v>
      </c>
      <c r="E14" s="137">
        <v>9.0299999999999994</v>
      </c>
      <c r="F14" s="159">
        <v>8.9</v>
      </c>
      <c r="G14" s="149">
        <f t="shared" si="1"/>
        <v>-1.4396456256921319E-2</v>
      </c>
      <c r="H14" s="135">
        <v>34364</v>
      </c>
      <c r="I14" s="143">
        <v>39022</v>
      </c>
      <c r="J14" s="147">
        <f t="shared" si="2"/>
        <v>0.13554883017110919</v>
      </c>
    </row>
    <row r="15" spans="1:15" s="1" customFormat="1" ht="15.75" thickBot="1" x14ac:dyDescent="0.3">
      <c r="A15" s="15" t="s">
        <v>20</v>
      </c>
      <c r="B15" s="140">
        <v>240688</v>
      </c>
      <c r="C15" s="156"/>
      <c r="D15" s="148"/>
      <c r="E15" s="142">
        <v>9.16</v>
      </c>
      <c r="F15" s="141"/>
      <c r="G15" s="150"/>
      <c r="H15" s="140">
        <v>35266</v>
      </c>
      <c r="I15" s="146"/>
      <c r="J15" s="148"/>
      <c r="O15" s="5"/>
    </row>
    <row r="16" spans="1:15" x14ac:dyDescent="0.25">
      <c r="A16" s="160" t="s">
        <v>80</v>
      </c>
    </row>
    <row r="19" spans="13:16" s="1" customFormat="1" x14ac:dyDescent="0.25"/>
    <row r="20" spans="13:16" s="1" customFormat="1" x14ac:dyDescent="0.25">
      <c r="P20" s="10"/>
    </row>
    <row r="21" spans="13:16" s="1" customFormat="1" x14ac:dyDescent="0.25"/>
    <row r="22" spans="13:16" s="1" customFormat="1" x14ac:dyDescent="0.25"/>
    <row r="23" spans="13:16" s="1" customFormat="1" x14ac:dyDescent="0.25"/>
    <row r="24" spans="13:16" s="1" customFormat="1" x14ac:dyDescent="0.25">
      <c r="O24" s="10"/>
    </row>
    <row r="25" spans="13:16" s="1" customFormat="1" x14ac:dyDescent="0.25">
      <c r="M25" s="19"/>
    </row>
    <row r="26" spans="13:16" s="1" customFormat="1" x14ac:dyDescent="0.25"/>
    <row r="27" spans="13:16" s="1" customFormat="1" x14ac:dyDescent="0.25"/>
    <row r="28" spans="13:16" s="1" customFormat="1" x14ac:dyDescent="0.25"/>
    <row r="29" spans="13:16" s="1" customFormat="1" x14ac:dyDescent="0.25"/>
    <row r="30" spans="13:16" s="1" customFormat="1" x14ac:dyDescent="0.25"/>
    <row r="31" spans="13:16" s="1" customFormat="1" x14ac:dyDescent="0.25"/>
    <row r="32" spans="13:16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2" t="s">
        <v>48</v>
      </c>
      <c r="C85" s="1"/>
    </row>
    <row r="86" spans="1:3" ht="15.75" x14ac:dyDescent="0.3">
      <c r="A86" s="122" t="s">
        <v>49</v>
      </c>
      <c r="C86" s="1"/>
    </row>
    <row r="87" spans="1:3" ht="15.75" x14ac:dyDescent="0.3">
      <c r="A87" s="122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10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4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4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4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D4:D10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G4:G14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D4:D14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7" sqref="A97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58" t="s">
        <v>65</v>
      </c>
      <c r="C2" s="58"/>
      <c r="D2" s="58"/>
      <c r="E2" s="58"/>
      <c r="F2" s="58"/>
      <c r="G2" s="58"/>
      <c r="H2" s="58"/>
      <c r="I2" s="58"/>
      <c r="J2" s="58"/>
    </row>
    <row r="3" spans="2:10" x14ac:dyDescent="0.25">
      <c r="B3" s="58"/>
      <c r="C3" s="58"/>
      <c r="D3" s="58"/>
      <c r="E3" s="58"/>
      <c r="F3" s="58"/>
      <c r="G3" s="58"/>
      <c r="H3" s="58"/>
      <c r="I3" s="58"/>
      <c r="J3" s="58"/>
    </row>
    <row r="4" spans="2:10" x14ac:dyDescent="0.25">
      <c r="B4" s="165"/>
      <c r="C4" s="228">
        <v>2017</v>
      </c>
      <c r="D4" s="228"/>
      <c r="E4" s="228">
        <v>2018</v>
      </c>
      <c r="F4" s="228"/>
      <c r="G4" s="229">
        <v>2019</v>
      </c>
      <c r="H4" s="229"/>
      <c r="I4" s="58"/>
      <c r="J4" s="58"/>
    </row>
    <row r="5" spans="2:10" ht="26.25" x14ac:dyDescent="0.25">
      <c r="B5" s="163" t="s">
        <v>35</v>
      </c>
      <c r="C5" s="163" t="s">
        <v>76</v>
      </c>
      <c r="D5" s="164" t="s">
        <v>77</v>
      </c>
      <c r="E5" s="163" t="s">
        <v>76</v>
      </c>
      <c r="F5" s="164" t="s">
        <v>77</v>
      </c>
      <c r="G5" s="163" t="s">
        <v>76</v>
      </c>
      <c r="H5" s="164" t="s">
        <v>77</v>
      </c>
      <c r="I5" s="58"/>
      <c r="J5" s="58"/>
    </row>
    <row r="6" spans="2:10" x14ac:dyDescent="0.25">
      <c r="B6" s="46" t="s">
        <v>10</v>
      </c>
      <c r="C6" s="72">
        <v>239738</v>
      </c>
      <c r="D6" s="72">
        <v>7.87</v>
      </c>
      <c r="E6" s="157">
        <v>251258</v>
      </c>
      <c r="F6" s="157">
        <v>9.11</v>
      </c>
      <c r="G6" s="157">
        <v>250864</v>
      </c>
      <c r="H6" s="46">
        <v>9.1300000000000008</v>
      </c>
      <c r="I6" s="58"/>
      <c r="J6" s="58"/>
    </row>
    <row r="7" spans="2:10" x14ac:dyDescent="0.25">
      <c r="B7" s="46" t="s">
        <v>11</v>
      </c>
      <c r="C7" s="72">
        <v>220972</v>
      </c>
      <c r="D7" s="72">
        <v>8.08</v>
      </c>
      <c r="E7" s="61">
        <v>229850</v>
      </c>
      <c r="F7" s="61">
        <v>8.86</v>
      </c>
      <c r="G7" s="157">
        <v>230470</v>
      </c>
      <c r="H7" s="46">
        <v>9.08</v>
      </c>
      <c r="I7" s="58"/>
      <c r="J7" s="58"/>
    </row>
    <row r="8" spans="2:10" x14ac:dyDescent="0.25">
      <c r="B8" s="46" t="s">
        <v>12</v>
      </c>
      <c r="C8" s="72">
        <v>251077</v>
      </c>
      <c r="D8" s="123">
        <v>8.1999999999999993</v>
      </c>
      <c r="E8" s="61">
        <v>255802</v>
      </c>
      <c r="F8" s="61">
        <v>8.6</v>
      </c>
      <c r="G8" s="157">
        <v>260118</v>
      </c>
      <c r="H8" s="46">
        <v>9.02</v>
      </c>
      <c r="I8" s="58"/>
      <c r="J8" s="58"/>
    </row>
    <row r="9" spans="2:10" x14ac:dyDescent="0.25">
      <c r="B9" s="46" t="s">
        <v>13</v>
      </c>
      <c r="C9" s="72">
        <v>246499</v>
      </c>
      <c r="D9" s="46">
        <v>8.32</v>
      </c>
      <c r="E9" s="61">
        <v>253280</v>
      </c>
      <c r="F9" s="61">
        <v>8.39</v>
      </c>
      <c r="G9" s="157">
        <v>255081</v>
      </c>
      <c r="H9" s="46">
        <v>8.93</v>
      </c>
      <c r="I9" s="58"/>
      <c r="J9" s="58"/>
    </row>
    <row r="10" spans="2:10" x14ac:dyDescent="0.25">
      <c r="B10" s="46" t="s">
        <v>78</v>
      </c>
      <c r="C10" s="72">
        <v>254262</v>
      </c>
      <c r="D10" s="46">
        <v>8.36</v>
      </c>
      <c r="E10" s="61">
        <v>263768</v>
      </c>
      <c r="F10" s="61">
        <v>8.25</v>
      </c>
      <c r="G10" s="157">
        <v>264338</v>
      </c>
      <c r="H10" s="46">
        <v>8.86</v>
      </c>
      <c r="I10" s="58"/>
      <c r="J10" s="58"/>
    </row>
    <row r="11" spans="2:10" x14ac:dyDescent="0.25">
      <c r="B11" s="46" t="s">
        <v>15</v>
      </c>
      <c r="C11" s="72">
        <v>247418</v>
      </c>
      <c r="D11" s="46">
        <v>8.42</v>
      </c>
      <c r="E11" s="61">
        <v>250116</v>
      </c>
      <c r="F11" s="61">
        <v>8.2200000000000006</v>
      </c>
      <c r="G11" s="157">
        <v>248933</v>
      </c>
      <c r="H11" s="46">
        <v>8.68</v>
      </c>
      <c r="I11" s="58"/>
      <c r="J11" s="58"/>
    </row>
    <row r="12" spans="2:10" x14ac:dyDescent="0.25">
      <c r="B12" s="46" t="s">
        <v>16</v>
      </c>
      <c r="C12" s="72">
        <v>251141</v>
      </c>
      <c r="D12" s="72">
        <v>8.51</v>
      </c>
      <c r="E12" s="41">
        <v>257302</v>
      </c>
      <c r="F12" s="41">
        <v>8.24</v>
      </c>
      <c r="G12" s="157">
        <v>256793</v>
      </c>
      <c r="H12" s="46">
        <v>8.61</v>
      </c>
      <c r="I12" s="58"/>
      <c r="J12" s="58"/>
    </row>
    <row r="13" spans="2:10" x14ac:dyDescent="0.25">
      <c r="B13" s="46" t="s">
        <v>17</v>
      </c>
      <c r="C13" s="72">
        <v>245576</v>
      </c>
      <c r="D13" s="72">
        <v>8.64</v>
      </c>
      <c r="E13" s="61">
        <v>245619</v>
      </c>
      <c r="F13" s="61">
        <v>8.2899999999999991</v>
      </c>
      <c r="G13" s="157">
        <v>251767</v>
      </c>
      <c r="H13" s="46">
        <v>8.58</v>
      </c>
      <c r="I13" s="58"/>
      <c r="J13" s="58"/>
    </row>
    <row r="14" spans="2:10" x14ac:dyDescent="0.25">
      <c r="B14" s="46" t="s">
        <v>21</v>
      </c>
      <c r="C14" s="72">
        <v>234397</v>
      </c>
      <c r="D14" s="72">
        <v>8.93</v>
      </c>
      <c r="E14" s="61">
        <v>236467</v>
      </c>
      <c r="F14" s="61">
        <v>8.49</v>
      </c>
      <c r="G14" s="157">
        <v>238272</v>
      </c>
      <c r="H14" s="46">
        <v>8.65</v>
      </c>
      <c r="I14" s="58"/>
      <c r="J14" s="58"/>
    </row>
    <row r="15" spans="2:10" x14ac:dyDescent="0.25">
      <c r="B15" s="46" t="s">
        <v>18</v>
      </c>
      <c r="C15" s="41">
        <v>235600</v>
      </c>
      <c r="D15" s="41">
        <v>9.17</v>
      </c>
      <c r="E15" s="61">
        <v>239245</v>
      </c>
      <c r="F15" s="61">
        <v>8.8000000000000007</v>
      </c>
      <c r="G15" s="157">
        <v>243292</v>
      </c>
      <c r="H15" s="46">
        <v>8.7799999999999994</v>
      </c>
      <c r="I15" s="58"/>
      <c r="J15" s="58"/>
    </row>
    <row r="16" spans="2:10" x14ac:dyDescent="0.25">
      <c r="B16" s="46" t="s">
        <v>19</v>
      </c>
      <c r="C16" s="72">
        <v>230875</v>
      </c>
      <c r="D16" s="72">
        <v>9.35</v>
      </c>
      <c r="E16" s="61">
        <v>229884</v>
      </c>
      <c r="F16" s="61">
        <v>9.0299999999999994</v>
      </c>
      <c r="G16" s="157">
        <v>238756</v>
      </c>
      <c r="H16" s="123">
        <v>8.9</v>
      </c>
      <c r="I16" s="58"/>
      <c r="J16" s="58"/>
    </row>
    <row r="17" spans="2:10" x14ac:dyDescent="0.25">
      <c r="B17" s="46" t="s">
        <v>20</v>
      </c>
      <c r="C17" s="69">
        <v>243454</v>
      </c>
      <c r="D17" s="69">
        <v>9.41</v>
      </c>
      <c r="E17" s="61">
        <v>240688</v>
      </c>
      <c r="F17" s="46">
        <v>9.16</v>
      </c>
      <c r="G17" s="157"/>
      <c r="H17" s="46"/>
      <c r="I17" s="58"/>
      <c r="J17" s="58"/>
    </row>
    <row r="18" spans="2:10" x14ac:dyDescent="0.25">
      <c r="B18" s="161" t="s">
        <v>80</v>
      </c>
      <c r="I18" s="58"/>
      <c r="J18" s="58"/>
    </row>
    <row r="19" spans="2:10" x14ac:dyDescent="0.25">
      <c r="B19" s="4"/>
      <c r="C19" s="158"/>
      <c r="D19" s="158"/>
      <c r="E19" s="59"/>
      <c r="F19" s="4"/>
      <c r="G19" s="4"/>
      <c r="H19" s="4"/>
    </row>
    <row r="20" spans="2:10" x14ac:dyDescent="0.25">
      <c r="B20" s="4"/>
      <c r="C20" s="158"/>
      <c r="D20" s="158"/>
      <c r="E20" s="59"/>
      <c r="F20" s="4"/>
      <c r="G20" s="4"/>
      <c r="H20" s="4"/>
    </row>
    <row r="21" spans="2:10" x14ac:dyDescent="0.25">
      <c r="B21" s="4"/>
      <c r="C21" s="158"/>
      <c r="D21" s="158"/>
      <c r="E21" s="59"/>
      <c r="F21" s="4"/>
      <c r="G21" s="4"/>
      <c r="H21" s="4"/>
    </row>
    <row r="22" spans="2:10" x14ac:dyDescent="0.25">
      <c r="B22" s="4"/>
      <c r="C22" s="158"/>
      <c r="D22" s="158"/>
      <c r="E22" s="59"/>
      <c r="F22" s="4"/>
      <c r="G22" s="4"/>
      <c r="H22" s="4"/>
    </row>
    <row r="29" spans="2:10" x14ac:dyDescent="0.25">
      <c r="H29" s="4"/>
      <c r="I29" s="133"/>
    </row>
    <row r="30" spans="2:10" x14ac:dyDescent="0.25">
      <c r="H30" s="4"/>
      <c r="I30" s="133"/>
    </row>
    <row r="31" spans="2:10" x14ac:dyDescent="0.25">
      <c r="H31" s="4"/>
      <c r="I31" s="134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4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165" t="s">
        <v>75</v>
      </c>
      <c r="C54" s="166">
        <v>2017</v>
      </c>
      <c r="D54" s="166">
        <v>2018</v>
      </c>
      <c r="E54" s="167">
        <v>2019</v>
      </c>
    </row>
    <row r="55" spans="2:5" x14ac:dyDescent="0.25">
      <c r="B55" s="46" t="s">
        <v>10</v>
      </c>
      <c r="C55" s="72">
        <v>30523</v>
      </c>
      <c r="D55" s="72">
        <v>38209</v>
      </c>
      <c r="E55" s="61">
        <v>35266</v>
      </c>
    </row>
    <row r="56" spans="2:5" x14ac:dyDescent="0.25">
      <c r="B56" s="46" t="s">
        <v>11</v>
      </c>
      <c r="C56" s="72">
        <v>32824</v>
      </c>
      <c r="D56" s="72">
        <v>34192</v>
      </c>
      <c r="E56" s="61">
        <v>31526</v>
      </c>
    </row>
    <row r="57" spans="2:5" x14ac:dyDescent="0.25">
      <c r="B57" s="46" t="s">
        <v>12</v>
      </c>
      <c r="C57" s="72">
        <v>37871</v>
      </c>
      <c r="D57" s="61">
        <v>38162</v>
      </c>
      <c r="E57" s="61">
        <v>35511</v>
      </c>
    </row>
    <row r="58" spans="2:5" x14ac:dyDescent="0.25">
      <c r="B58" s="46" t="s">
        <v>13</v>
      </c>
      <c r="C58" s="72">
        <v>48439</v>
      </c>
      <c r="D58" s="61">
        <v>37864</v>
      </c>
      <c r="E58" s="61">
        <v>35108</v>
      </c>
    </row>
    <row r="59" spans="2:5" x14ac:dyDescent="0.25">
      <c r="B59" s="46" t="s">
        <v>14</v>
      </c>
      <c r="C59" s="72">
        <v>52570</v>
      </c>
      <c r="D59" s="61">
        <v>39365</v>
      </c>
      <c r="E59" s="61">
        <v>36184</v>
      </c>
    </row>
    <row r="60" spans="2:5" x14ac:dyDescent="0.25">
      <c r="B60" s="46" t="s">
        <v>15</v>
      </c>
      <c r="C60" s="72">
        <v>35993</v>
      </c>
      <c r="D60" s="61">
        <v>37838</v>
      </c>
      <c r="E60" s="61">
        <v>34332</v>
      </c>
    </row>
    <row r="61" spans="2:5" x14ac:dyDescent="0.25">
      <c r="B61" s="46" t="s">
        <v>16</v>
      </c>
      <c r="C61" s="69">
        <v>36950</v>
      </c>
      <c r="D61" s="41">
        <v>38434</v>
      </c>
      <c r="E61" s="61">
        <v>42425</v>
      </c>
    </row>
    <row r="62" spans="2:5" x14ac:dyDescent="0.25">
      <c r="B62" s="46" t="s">
        <v>17</v>
      </c>
      <c r="C62" s="72">
        <v>45930</v>
      </c>
      <c r="D62" s="61">
        <v>36503</v>
      </c>
      <c r="E62" s="61">
        <v>41871</v>
      </c>
    </row>
    <row r="63" spans="2:5" x14ac:dyDescent="0.25">
      <c r="B63" s="46" t="s">
        <v>21</v>
      </c>
      <c r="C63" s="72">
        <v>33791</v>
      </c>
      <c r="D63" s="61">
        <v>35264</v>
      </c>
      <c r="E63" s="61">
        <v>39290</v>
      </c>
    </row>
    <row r="64" spans="2:5" x14ac:dyDescent="0.25">
      <c r="B64" s="46" t="s">
        <v>18</v>
      </c>
      <c r="C64" s="41">
        <v>35140</v>
      </c>
      <c r="D64" s="61">
        <v>35538</v>
      </c>
      <c r="E64" s="61">
        <v>39664</v>
      </c>
    </row>
    <row r="65" spans="2:14" x14ac:dyDescent="0.25">
      <c r="B65" s="46" t="s">
        <v>19</v>
      </c>
      <c r="C65" s="72">
        <v>34124</v>
      </c>
      <c r="D65" s="61">
        <v>34364</v>
      </c>
      <c r="E65" s="61">
        <v>39022</v>
      </c>
    </row>
    <row r="66" spans="2:14" s="4" customFormat="1" x14ac:dyDescent="0.25">
      <c r="B66" s="46" t="s">
        <v>20</v>
      </c>
      <c r="C66" s="69">
        <v>35849</v>
      </c>
      <c r="D66" s="61">
        <v>35266</v>
      </c>
      <c r="E66" s="61"/>
    </row>
    <row r="67" spans="2:14" s="4" customFormat="1" x14ac:dyDescent="0.25">
      <c r="B67" s="162"/>
      <c r="C67" s="133"/>
      <c r="D67" s="133"/>
      <c r="E67" s="133"/>
      <c r="F67" s="133"/>
      <c r="G67" s="133"/>
      <c r="H67" s="133"/>
      <c r="I67" s="158"/>
      <c r="J67" s="133"/>
      <c r="K67" s="133"/>
      <c r="L67" s="52"/>
      <c r="M67" s="133"/>
      <c r="N67" s="158"/>
    </row>
    <row r="68" spans="2:14" s="4" customFormat="1" x14ac:dyDescent="0.25">
      <c r="C68" s="133"/>
      <c r="D68" s="133"/>
      <c r="E68" s="59"/>
      <c r="F68" s="59"/>
      <c r="G68" s="59"/>
      <c r="H68" s="59"/>
      <c r="I68" s="52"/>
      <c r="J68" s="59"/>
      <c r="K68" s="59"/>
      <c r="L68" s="59"/>
      <c r="M68" s="59"/>
      <c r="N68" s="59"/>
    </row>
    <row r="69" spans="2:14" s="4" customFormat="1" x14ac:dyDescent="0.25"/>
    <row r="82" spans="1:8" x14ac:dyDescent="0.25">
      <c r="H82" s="59"/>
    </row>
    <row r="93" spans="1:8" ht="15.75" x14ac:dyDescent="0.3">
      <c r="A93" s="122" t="s">
        <v>48</v>
      </c>
    </row>
    <row r="94" spans="1:8" ht="15.75" x14ac:dyDescent="0.3">
      <c r="A94" s="122" t="s">
        <v>49</v>
      </c>
    </row>
    <row r="95" spans="1:8" ht="15.75" x14ac:dyDescent="0.3">
      <c r="A95" s="122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2" sqref="A52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2019-12-18T11:40:59Z</cp:lastPrinted>
  <dcterms:created xsi:type="dcterms:W3CDTF">2011-11-01T09:56:10Z</dcterms:created>
  <dcterms:modified xsi:type="dcterms:W3CDTF">2019-12-18T14:00:28Z</dcterms:modified>
</cp:coreProperties>
</file>