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<sst xmlns="http://schemas.openxmlformats.org/spreadsheetml/2006/main" count="117" uniqueCount="54">
  <si>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</si>
  <si>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</si>
  <si>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</si>
  <si>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</si>
  <si>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</si>
  <si>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</si>
  <si>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</si>
  <si>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</si>
  <si>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</si>
  <si>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</si>
  <si>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</si>
  <si>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</si>
  <si>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</si>
  <si>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</si>
  <si>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</si>
  <si>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</si>
  <si>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</si>
  <si>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</si>
  <si>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</si>
  <si>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</si>
  <si>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</si>
  <si>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</si>
  <si>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</si>
  <si>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</si>
  <si>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</si>
  <si>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</si>
  <si>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</si>
  <si>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</si>
  <si>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</si>
  <si>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</si>
  <si>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</si>
  <si>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</si>
  <si>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</si>
  <si>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</si>
  <si>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</si>
  <si>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</si>
  <si>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</si>
  <si>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</si>
  <si>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</si>
  <si>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</si>
  <si>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</si>
  <si>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</si>
  <si>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</si>
  <si>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</si>
  <si>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</si>
  <si>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</si>
  <si>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</si>
  <si>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</si>
  <si>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</si>
  <si>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</si>
  <si>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</si>
  <si>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</si>
  <si>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</si>
  <si>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Souhrn údajů mlékárenského průmyslu ČR - DUBEN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</si>
</sst>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0"/>
  <sheetViews>
    <sheetView showGridLines="0" tabSelected="1" zoomScaleNormal="100" workbookViewId="0">
      <selection activeCell="G48" sqref="G48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53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196074</v>
      </c>
      <c r="D7" s="15">
        <v>202939</v>
      </c>
      <c r="E7" s="16">
        <v>204202</v>
      </c>
      <c r="F7" s="16">
        <f t="shared" ref="F7:F14" si="0">C7-E7</f>
        <v>-8128</v>
      </c>
      <c r="G7" s="17">
        <f t="shared" ref="G7:G14" si="1">C7/E7*100</f>
        <v>96.019627623627585</v>
      </c>
      <c r="H7" s="18">
        <f>C7/D7*100</f>
        <v>96.617210097615541</v>
      </c>
      <c r="J7" s="12"/>
    </row>
    <row r="8" spans="1:10">
      <c r="A8" s="19" t="s">
        <v>12</v>
      </c>
      <c r="B8" s="14" t="s">
        <v>11</v>
      </c>
      <c r="C8" s="15">
        <v>777252</v>
      </c>
      <c r="D8" s="15">
        <v>581178</v>
      </c>
      <c r="E8" s="16">
        <v>800309</v>
      </c>
      <c r="F8" s="16">
        <f t="shared" si="0"/>
        <v>-23057</v>
      </c>
      <c r="G8" s="17">
        <f t="shared" si="1"/>
        <v>97.118987790965733</v>
      </c>
      <c r="H8" s="20" t="s">
        <v>13</v>
      </c>
    </row>
    <row r="9" spans="1:10" ht="24">
      <c r="A9" s="13" t="s">
        <v>14</v>
      </c>
      <c r="B9" s="14" t="s">
        <v>11</v>
      </c>
      <c r="C9" s="15">
        <v>192105</v>
      </c>
      <c r="D9" s="15">
        <v>199934</v>
      </c>
      <c r="E9" s="16">
        <v>199542</v>
      </c>
      <c r="F9" s="21">
        <f t="shared" si="0"/>
        <v>-7437</v>
      </c>
      <c r="G9" s="17">
        <f t="shared" si="1"/>
        <v>96.272965090056232</v>
      </c>
      <c r="H9" s="18">
        <f>C9/D9*100</f>
        <v>96.084207788570225</v>
      </c>
    </row>
    <row r="10" spans="1:10">
      <c r="A10" s="19" t="s">
        <v>12</v>
      </c>
      <c r="B10" s="14" t="s">
        <v>11</v>
      </c>
      <c r="C10" s="15">
        <v>764146</v>
      </c>
      <c r="D10" s="15">
        <v>572041</v>
      </c>
      <c r="E10" s="16">
        <v>788311</v>
      </c>
      <c r="F10" s="21">
        <f t="shared" si="0"/>
        <v>-24165</v>
      </c>
      <c r="G10" s="17">
        <f t="shared" si="1"/>
        <v>96.934585461829144</v>
      </c>
      <c r="H10" s="20" t="s">
        <v>13</v>
      </c>
    </row>
    <row r="11" spans="1:10">
      <c r="A11" s="13" t="s">
        <v>15</v>
      </c>
      <c r="B11" s="14" t="s">
        <v>16</v>
      </c>
      <c r="C11" s="22">
        <v>8.2017452594428626</v>
      </c>
      <c r="D11" s="22">
        <v>8.1226624749308911</v>
      </c>
      <c r="E11" s="17">
        <v>7.8346686124523757</v>
      </c>
      <c r="F11" s="17">
        <f t="shared" si="0"/>
        <v>0.36707664699048692</v>
      </c>
      <c r="G11" s="17">
        <f t="shared" si="1"/>
        <v>104.68528619585847</v>
      </c>
      <c r="H11" s="18">
        <f>C11/D11*100</f>
        <v>100.97360668076564</v>
      </c>
    </row>
    <row r="12" spans="1:10">
      <c r="A12" s="19" t="s">
        <v>12</v>
      </c>
      <c r="B12" s="14" t="s">
        <v>16</v>
      </c>
      <c r="C12" s="22">
        <v>8.0774562175459188</v>
      </c>
      <c r="D12" s="22">
        <v>8.0355244004418616</v>
      </c>
      <c r="E12" s="17">
        <v>8.152421127339565</v>
      </c>
      <c r="F12" s="17">
        <f t="shared" si="0"/>
        <v>-7.4964909793646228E-2</v>
      </c>
      <c r="G12" s="17">
        <f t="shared" si="1"/>
        <v>99.080458324923285</v>
      </c>
      <c r="H12" s="20" t="s">
        <v>13</v>
      </c>
    </row>
    <row r="13" spans="1:10" ht="24">
      <c r="A13" s="19" t="s">
        <v>17</v>
      </c>
      <c r="B13" s="14" t="s">
        <v>16</v>
      </c>
      <c r="C13" s="22">
        <v>8.2229457848572398</v>
      </c>
      <c r="D13" s="22">
        <v>8.1374653635699783</v>
      </c>
      <c r="E13" s="17">
        <v>7.8530134006875745</v>
      </c>
      <c r="F13" s="17">
        <f t="shared" si="0"/>
        <v>0.36993238416966534</v>
      </c>
      <c r="G13" s="17">
        <f t="shared" si="1"/>
        <v>104.71070613654211</v>
      </c>
      <c r="H13" s="20">
        <f>C13/D13*100</f>
        <v>101.05045511677314</v>
      </c>
    </row>
    <row r="14" spans="1:10" ht="13.5" thickBot="1">
      <c r="A14" s="23" t="s">
        <v>12</v>
      </c>
      <c r="B14" s="24" t="s">
        <v>16</v>
      </c>
      <c r="C14" s="25">
        <v>8.092286029109621</v>
      </c>
      <c r="D14" s="25">
        <v>8.0484073694018434</v>
      </c>
      <c r="E14" s="26">
        <v>8.1669493385224872</v>
      </c>
      <c r="F14" s="26">
        <f t="shared" si="0"/>
        <v>-7.4663309412866141E-2</v>
      </c>
      <c r="G14" s="26">
        <f t="shared" si="1"/>
        <v>99.085787038488306</v>
      </c>
      <c r="H14" s="27" t="s">
        <v>13</v>
      </c>
    </row>
    <row r="15" spans="1:10">
      <c r="A15" s="28" t="s">
        <v>18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19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20</v>
      </c>
      <c r="B23" s="38" t="s">
        <v>16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21</v>
      </c>
      <c r="B24" s="38" t="s">
        <v>16</v>
      </c>
      <c r="C24" s="39">
        <v>11.238709193230347</v>
      </c>
      <c r="D24" s="40">
        <v>11.003442815982783</v>
      </c>
      <c r="E24" s="40">
        <v>10.305797911457567</v>
      </c>
      <c r="F24" s="40">
        <f>C24-E24</f>
        <v>0.93291128177278004</v>
      </c>
      <c r="G24" s="40">
        <f>C24/E24*100</f>
        <v>109.05229551159358</v>
      </c>
      <c r="H24" s="41">
        <f>C24/D24*100</f>
        <v>102.13811605314869</v>
      </c>
      <c r="I24" s="42"/>
      <c r="J24" s="42"/>
    </row>
    <row r="25" spans="1:10" ht="48">
      <c r="A25" s="13" t="s">
        <v>22</v>
      </c>
      <c r="B25" s="38" t="s">
        <v>16</v>
      </c>
      <c r="C25" s="39">
        <v>17.016123008632373</v>
      </c>
      <c r="D25" s="40">
        <v>17.365618406510599</v>
      </c>
      <c r="E25" s="40">
        <v>16.74583946084914</v>
      </c>
      <c r="F25" s="40">
        <f>C25-E25</f>
        <v>0.27028354778323305</v>
      </c>
      <c r="G25" s="40">
        <f>C25/E25*100</f>
        <v>101.61403403164793</v>
      </c>
      <c r="H25" s="41">
        <f>C25/D25*100</f>
        <v>97.987429012333962</v>
      </c>
      <c r="I25" s="42"/>
      <c r="J25" s="42"/>
    </row>
    <row r="26" spans="1:10" ht="36">
      <c r="A26" s="13" t="s">
        <v>23</v>
      </c>
      <c r="B26" s="38" t="s">
        <v>16</v>
      </c>
      <c r="C26" s="39">
        <v>12.156720342998764</v>
      </c>
      <c r="D26" s="40">
        <v>12.197712023941691</v>
      </c>
      <c r="E26" s="40">
        <v>12.499910568000514</v>
      </c>
      <c r="F26" s="40">
        <f>C26-E26</f>
        <v>-0.34319022500175045</v>
      </c>
      <c r="G26" s="40">
        <f>C26/E26*100</f>
        <v>97.254458556845123</v>
      </c>
      <c r="H26" s="41">
        <f>C26/D26*100</f>
        <v>99.663939590781709</v>
      </c>
      <c r="I26" s="42"/>
      <c r="J26" s="42"/>
    </row>
    <row r="27" spans="1:10" ht="36">
      <c r="A27" s="13" t="s">
        <v>24</v>
      </c>
      <c r="B27" s="38" t="s">
        <v>25</v>
      </c>
      <c r="C27" s="39">
        <v>30.896439509205333</v>
      </c>
      <c r="D27" s="40">
        <v>30.572170795634484</v>
      </c>
      <c r="E27" s="40">
        <v>30.962793598004573</v>
      </c>
      <c r="F27" s="40">
        <f>C27-E27</f>
        <v>-6.6354088799240429E-2</v>
      </c>
      <c r="G27" s="40">
        <f>C27/E27*100</f>
        <v>99.785697344817365</v>
      </c>
      <c r="H27" s="41">
        <f>C27/D27*100</f>
        <v>101.0606663024961</v>
      </c>
      <c r="I27" s="42"/>
      <c r="J27" s="42"/>
    </row>
    <row r="28" spans="1:10" ht="36.75" thickBot="1">
      <c r="A28" s="43" t="s">
        <v>26</v>
      </c>
      <c r="B28" s="44" t="s">
        <v>25</v>
      </c>
      <c r="C28" s="45">
        <v>46.152638666662995</v>
      </c>
      <c r="D28" s="46">
        <v>45.493566922313995</v>
      </c>
      <c r="E28" s="40">
        <v>42.69639737863281</v>
      </c>
      <c r="F28" s="40">
        <f>C28-E28</f>
        <v>3.4562412880301849</v>
      </c>
      <c r="G28" s="40">
        <f>C28/E28*100</f>
        <v>108.09492486539354</v>
      </c>
      <c r="H28" s="41">
        <f>C28/D28*100</f>
        <v>101.4487141566069</v>
      </c>
      <c r="I28" s="42"/>
      <c r="J28" s="42"/>
    </row>
    <row r="29" spans="1:10">
      <c r="A29" s="28" t="s">
        <v>18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27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28</v>
      </c>
      <c r="B34" s="55" t="s">
        <v>29</v>
      </c>
      <c r="C34" s="56">
        <v>10417.1</v>
      </c>
      <c r="D34" s="56">
        <v>11446.6</v>
      </c>
      <c r="E34" s="56">
        <v>7411.7</v>
      </c>
      <c r="F34" s="57">
        <f>C34-E34</f>
        <v>3005.4000000000005</v>
      </c>
      <c r="G34" s="57">
        <f>C34/E34*100</f>
        <v>140.54940162176018</v>
      </c>
      <c r="H34" s="58">
        <f>C34/D34*100</f>
        <v>91.006062935718901</v>
      </c>
    </row>
    <row r="35" spans="1:10">
      <c r="A35" s="59" t="s">
        <v>30</v>
      </c>
      <c r="B35" s="60" t="s">
        <v>29</v>
      </c>
      <c r="C35" s="61">
        <v>42551.8</v>
      </c>
      <c r="D35" s="61">
        <v>46279.6</v>
      </c>
      <c r="E35" s="61">
        <v>50372.2</v>
      </c>
      <c r="F35" s="62">
        <f t="shared" ref="F35:F41" si="2">C35-E35</f>
        <v>-7820.3999999999942</v>
      </c>
      <c r="G35" s="62">
        <f t="shared" ref="G35:G41" si="3">C35/E35*100</f>
        <v>84.47476981350826</v>
      </c>
      <c r="H35" s="20">
        <f t="shared" ref="H35:H41" si="4">C35/D35*100</f>
        <v>91.945047061772371</v>
      </c>
    </row>
    <row r="36" spans="1:10">
      <c r="A36" s="59" t="s">
        <v>31</v>
      </c>
      <c r="B36" s="60" t="s">
        <v>29</v>
      </c>
      <c r="C36" s="61">
        <v>4059.9</v>
      </c>
      <c r="D36" s="61">
        <v>4153.8999999999996</v>
      </c>
      <c r="E36" s="61">
        <v>3766.4</v>
      </c>
      <c r="F36" s="62">
        <f t="shared" si="2"/>
        <v>293.5</v>
      </c>
      <c r="G36" s="62">
        <f t="shared" si="3"/>
        <v>107.79258708581139</v>
      </c>
      <c r="H36" s="20">
        <f t="shared" si="4"/>
        <v>97.737066371361863</v>
      </c>
    </row>
    <row r="37" spans="1:10">
      <c r="A37" s="59" t="s">
        <v>32</v>
      </c>
      <c r="B37" s="60" t="s">
        <v>33</v>
      </c>
      <c r="C37" s="61">
        <v>11018.3</v>
      </c>
      <c r="D37" s="61">
        <v>11503.4</v>
      </c>
      <c r="E37" s="61">
        <v>11036</v>
      </c>
      <c r="F37" s="62">
        <f t="shared" si="2"/>
        <v>-17.700000000000728</v>
      </c>
      <c r="G37" s="62">
        <f t="shared" si="3"/>
        <v>99.839615802827112</v>
      </c>
      <c r="H37" s="20">
        <f t="shared" si="4"/>
        <v>95.782985899820915</v>
      </c>
    </row>
    <row r="38" spans="1:10">
      <c r="A38" s="59" t="s">
        <v>34</v>
      </c>
      <c r="B38" s="60" t="s">
        <v>33</v>
      </c>
      <c r="C38" s="61">
        <v>1892.3</v>
      </c>
      <c r="D38" s="61">
        <v>2210.8000000000002</v>
      </c>
      <c r="E38" s="61">
        <v>1965.8</v>
      </c>
      <c r="F38" s="62">
        <f t="shared" si="2"/>
        <v>-73.5</v>
      </c>
      <c r="G38" s="62">
        <f t="shared" si="3"/>
        <v>96.261064197782076</v>
      </c>
      <c r="H38" s="20">
        <f t="shared" si="4"/>
        <v>85.593450334720458</v>
      </c>
    </row>
    <row r="39" spans="1:10">
      <c r="A39" s="59" t="s">
        <v>35</v>
      </c>
      <c r="B39" s="60" t="s">
        <v>33</v>
      </c>
      <c r="C39" s="61">
        <v>2652.7</v>
      </c>
      <c r="D39" s="61">
        <v>2939.5</v>
      </c>
      <c r="E39" s="61">
        <v>2410.4</v>
      </c>
      <c r="F39" s="62">
        <f t="shared" si="2"/>
        <v>242.29999999999973</v>
      </c>
      <c r="G39" s="62">
        <f t="shared" si="3"/>
        <v>110.0522734815798</v>
      </c>
      <c r="H39" s="20">
        <f t="shared" si="4"/>
        <v>90.243238646028232</v>
      </c>
      <c r="I39" s="63"/>
      <c r="J39" s="63"/>
    </row>
    <row r="40" spans="1:10">
      <c r="A40" s="59" t="s">
        <v>36</v>
      </c>
      <c r="B40" s="60" t="s">
        <v>33</v>
      </c>
      <c r="C40" s="61">
        <v>7184.3</v>
      </c>
      <c r="D40" s="61">
        <v>7245.8</v>
      </c>
      <c r="E40" s="61">
        <v>6699.4</v>
      </c>
      <c r="F40" s="62">
        <f t="shared" si="2"/>
        <v>484.90000000000055</v>
      </c>
      <c r="G40" s="62">
        <f t="shared" si="3"/>
        <v>107.23796160850225</v>
      </c>
      <c r="H40" s="20">
        <f t="shared" si="4"/>
        <v>99.15123243810207</v>
      </c>
    </row>
    <row r="41" spans="1:10" ht="13.5" thickBot="1">
      <c r="A41" s="64" t="s">
        <v>37</v>
      </c>
      <c r="B41" s="65" t="s">
        <v>33</v>
      </c>
      <c r="C41" s="66">
        <v>1537.9</v>
      </c>
      <c r="D41" s="66">
        <v>1335.2</v>
      </c>
      <c r="E41" s="66">
        <v>1136.9000000000001</v>
      </c>
      <c r="F41" s="67">
        <f t="shared" si="2"/>
        <v>401</v>
      </c>
      <c r="G41" s="67">
        <f t="shared" si="3"/>
        <v>135.27135192189286</v>
      </c>
      <c r="H41" s="27">
        <f t="shared" si="4"/>
        <v>115.18124625524267</v>
      </c>
    </row>
    <row r="42" spans="1:10">
      <c r="A42" s="28" t="s">
        <v>18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38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39</v>
      </c>
      <c r="B53" s="70" t="s">
        <v>28</v>
      </c>
      <c r="C53" s="70" t="s">
        <v>30</v>
      </c>
      <c r="D53" s="70" t="s">
        <v>31</v>
      </c>
      <c r="E53" s="70" t="s">
        <v>32</v>
      </c>
      <c r="F53" s="70" t="s">
        <v>34</v>
      </c>
      <c r="G53" s="70" t="s">
        <v>35</v>
      </c>
      <c r="H53" s="70" t="s">
        <v>36</v>
      </c>
      <c r="I53" s="70" t="s">
        <v>37</v>
      </c>
    </row>
    <row r="54" spans="1:9">
      <c r="A54" s="71"/>
      <c r="B54" s="72" t="s">
        <v>29</v>
      </c>
      <c r="C54" s="73" t="s">
        <v>29</v>
      </c>
      <c r="D54" s="74" t="s">
        <v>29</v>
      </c>
      <c r="E54" s="75" t="s">
        <v>33</v>
      </c>
      <c r="F54" s="75" t="s">
        <v>33</v>
      </c>
      <c r="G54" s="75" t="s">
        <v>33</v>
      </c>
      <c r="H54" s="75" t="s">
        <v>33</v>
      </c>
      <c r="I54" s="75" t="s">
        <v>33</v>
      </c>
    </row>
    <row r="55" spans="1:9">
      <c r="A55" s="76" t="s">
        <v>40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41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42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43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44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45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46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47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48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49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50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51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52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2013-04-23T05:47:18Z</cp:lastPrinted>
  <dcterms:created xsi:type="dcterms:W3CDTF">2013-02-21T12:59:32Z</dcterms:created>
  <dcterms:modified xsi:type="dcterms:W3CDTF">2013-05-22T05:25:12Z</dcterms:modified>
</cp:coreProperties>
</file>