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W:\Statistici\Prac_data\ISERVIS\PRESUN\IRENA\MLEKO\Přímý nákup mléka 2020\"/>
    </mc:Choice>
  </mc:AlternateContent>
  <bookViews>
    <workbookView xWindow="90" yWindow="6345" windowWidth="15195" windowHeight="1515" tabRatio="626"/>
  </bookViews>
  <sheets>
    <sheet name="Měsíční statistika 2020" sheetId="10" r:id="rId1"/>
    <sheet name="Časové řady 2020" sheetId="14" r:id="rId2"/>
    <sheet name="Srovnávací rok 2019" sheetId="36" r:id="rId3"/>
    <sheet name="Časové řady 2017-2020" sheetId="39" r:id="rId4"/>
    <sheet name="Komentář" sheetId="37" r:id="rId5"/>
  </sheets>
  <calcPr calcId="162913"/>
</workbook>
</file>

<file path=xl/calcChain.xml><?xml version="1.0" encoding="utf-8"?>
<calcChain xmlns="http://schemas.openxmlformats.org/spreadsheetml/2006/main">
  <c r="J7" i="36" l="1"/>
  <c r="G7" i="36"/>
  <c r="D7" i="36"/>
  <c r="K18" i="14"/>
  <c r="G18" i="14"/>
  <c r="D18" i="14"/>
  <c r="G6" i="36" l="1"/>
  <c r="D6" i="36"/>
  <c r="G17" i="14"/>
  <c r="D17" i="14"/>
  <c r="J6" i="36" l="1"/>
  <c r="K17" i="14"/>
  <c r="G5" i="36" l="1"/>
  <c r="D5" i="36"/>
  <c r="J5" i="36" l="1"/>
  <c r="G16" i="14"/>
  <c r="D16" i="14"/>
  <c r="K16" i="14"/>
  <c r="D4" i="36" l="1"/>
  <c r="J4" i="36" l="1"/>
  <c r="G4" i="36" l="1"/>
</calcChain>
</file>

<file path=xl/sharedStrings.xml><?xml version="1.0" encoding="utf-8"?>
<sst xmlns="http://schemas.openxmlformats.org/spreadsheetml/2006/main" count="172" uniqueCount="81">
  <si>
    <t>Ukazatel</t>
  </si>
  <si>
    <t>Sledované období</t>
  </si>
  <si>
    <t>a</t>
  </si>
  <si>
    <t>b</t>
  </si>
  <si>
    <t>za měsíc</t>
  </si>
  <si>
    <t>x</t>
  </si>
  <si>
    <t>od začátku roku</t>
  </si>
  <si>
    <t>Měsíc</t>
  </si>
  <si>
    <t>Sledované období:</t>
  </si>
  <si>
    <t>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</si>
  <si>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</si>
  <si>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</si>
  <si>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</si>
  <si>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</si>
  <si>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</si>
  <si>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</si>
  <si>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</si>
  <si>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</si>
  <si>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říjen</t>
  </si>
  <si>
    <t>listopad</t>
  </si>
  <si>
    <t>prosinec</t>
  </si>
  <si>
    <t>září</t>
  </si>
  <si>
    <t>Průměrný obsah bílkovin                   (%)</t>
  </si>
  <si>
    <t>Množství                      (tis. l)</t>
  </si>
  <si>
    <t xml:space="preserve">Množství                                                      tis. l     </t>
  </si>
  <si>
    <t xml:space="preserve">Průměrný obsah tuku                                 %                                                     </t>
  </si>
  <si>
    <t xml:space="preserve">Průměrný obsah bílkovin                                                            % </t>
  </si>
  <si>
    <t>Dodávky mléka v cisternách z ČR do zemí EU a třetích zemí celkem</t>
  </si>
  <si>
    <t>Dodávky mléka v cisternách do zemí EU                              a třetích zemí celkem</t>
  </si>
  <si>
    <t>Průměrný obsah tuku                                                             (%)</t>
  </si>
  <si>
    <t xml:space="preserve">Přímý  nákup mléka mlékárnami a odbytovými organizacemi od producentů, realizovaný na území ČR. </t>
  </si>
  <si>
    <t>Zdroj: Měsíční výkaz o nákupu mléka Odbyt (MZe) 6 - 12, Měsíční výkaz o nákupu mléka, o výrobě a užití vybraných mlékárenských výrobků Mlék (MZe) 6 - 12.</t>
  </si>
  <si>
    <t>Přímý nákup  mléka od producentů v ČR celkem</t>
  </si>
  <si>
    <t xml:space="preserve">Přímý nákup mléka od producentů v ČR celkem </t>
  </si>
  <si>
    <t>x - nesleduje se</t>
  </si>
  <si>
    <t>měsíc</t>
  </si>
  <si>
    <t xml:space="preserve">Kalkulovaná průměrná cena nákupu od začátku referenčního roku včetně doplatků a srážek za minulá období                                                Kč/l </t>
  </si>
  <si>
    <t>Hodnota nákupu (bez DPH)                                              tis. Kč</t>
  </si>
  <si>
    <t>Hodnota nákupu od začátku roku referenčního roku včeně doplatků a srážek za minulá období (bez DPH)                                                    tis. Kč</t>
  </si>
  <si>
    <t>•  Hodnota nákupu mléka. Zaokrouhleno na tis. Kč.</t>
  </si>
  <si>
    <t xml:space="preserve"> • Obsah tuku a bílkovin v nakoupeném mléce. Zaokrouhleno na dvě desetinná místa.                                              </t>
  </si>
  <si>
    <t xml:space="preserve"> • Hodnota nákupu mléka včetně doplatků a srážek za předchozí měsíce referenčního (kalendářního roku). Zaokrouhleno na tis. Kč.</t>
  </si>
  <si>
    <t xml:space="preserve"> • Kalkulovaná průměrná cena nákupu  včetně doplatků a srážek za předchozí měsíce referenčního (kalendářního) roku. Zaokrouhleno na dvě desetinná místa.               </t>
  </si>
  <si>
    <t xml:space="preserve"> • Vývoz syrového a tepelně ošetřeného mléka v cisternách vykazovaný zpravodajskými jednotkami statistického šetření Odbyt (MZe) 6 - 12. Zaokrouhleno na tis.l.</t>
  </si>
  <si>
    <t xml:space="preserve">Průměrná kupní cena mléka ve sledovaném měsíci                                                                                   Kč/l </t>
  </si>
  <si>
    <t xml:space="preserve"> • Objem měsíčního nákupu mléka a kumulativní objem nákupu mléka od začátku kalendářního (referenčního) roku od producentů v ČR. Zaokrouhleno na tis.l.           </t>
  </si>
  <si>
    <t xml:space="preserve">Časová řada přímého nákupu mléka mlékárnami a odbytovými organizacemi od producentů v ČR.                                                                                                                                                                                                                                                Časová řada dodávek mléka mimo území ČR. </t>
  </si>
  <si>
    <t>Těšnov 17, 117 05 Praha I, Česká republika</t>
  </si>
  <si>
    <t>tel.: 420 221 111, fax: +420 224 810 478</t>
  </si>
  <si>
    <t>www.eagri.cz</t>
  </si>
  <si>
    <t xml:space="preserve"> • Průměrný obsah tuku a bílkovin v nakoupeném mléce. Zaokrouhleno na dvě desetinná místa.                                              </t>
  </si>
  <si>
    <t xml:space="preserve">Srovnání s předchozím měsícem sledovaného roku % nárůst/pokles </t>
  </si>
  <si>
    <t>Srovnání   s předchozím měsícem sledovaného roku % nárůst/pokles</t>
  </si>
  <si>
    <t xml:space="preserve">Srovnání   s předchozím měsícem sledovaného roku % nárůst/pokles </t>
  </si>
  <si>
    <r>
      <t xml:space="preserve"> • Průměrná měsíční nákupní cena za sledovaný měsíc.</t>
    </r>
    <r>
      <rPr>
        <sz val="10"/>
        <rFont val="Arial CE"/>
        <charset val="238"/>
      </rPr>
      <t xml:space="preserve"> Zaokrouhleno na dvě desetinná místa.               </t>
    </r>
  </si>
  <si>
    <r>
      <t xml:space="preserve"> • Průměrná nákupní cena vyplacená producentům na území ČR ve sledovaných měsících. </t>
    </r>
    <r>
      <rPr>
        <sz val="10"/>
        <rFont val="Arial CE"/>
        <charset val="238"/>
      </rPr>
      <t xml:space="preserve">Zaokrouhleno na dvě desetinná místa.                </t>
    </r>
  </si>
  <si>
    <t xml:space="preserve">Množství  v tis. l     </t>
  </si>
  <si>
    <t xml:space="preserve">Množství v tis. l     </t>
  </si>
  <si>
    <t xml:space="preserve">Průměrná měsíční cena v Kč/l </t>
  </si>
  <si>
    <t>Srovnání s odpovídající průměrnou měsíční cenou předchozího roku                                      % nárůst/pokles</t>
  </si>
  <si>
    <t>Srovnání s odpovídajícím měsícem předchozího roku                                          % nárůst/pokles</t>
  </si>
  <si>
    <t xml:space="preserve">Srovnání s odpovídajícím měsícem předchozího roku                                    % nárůst/pokles </t>
  </si>
  <si>
    <t>měsíc/rok</t>
  </si>
  <si>
    <t>množství v tis.l</t>
  </si>
  <si>
    <t>průměrná cena v Kč/l</t>
  </si>
  <si>
    <t>*revize údajů, korekce ZJ</t>
  </si>
  <si>
    <t>* revize údajů, korekce ZJ</t>
  </si>
  <si>
    <r>
      <t xml:space="preserve"> • Průměrná nákupní cena od začátku roku, kalkulovaná z kumulativní hodnoty nákupu od začátku kalendářního (referenčního) roku včetně</t>
    </r>
    <r>
      <rPr>
        <sz val="10"/>
        <color indexed="9"/>
        <rFont val="Arial CE"/>
        <charset val="238"/>
      </rPr>
      <t xml:space="preserve"> </t>
    </r>
    <r>
      <rPr>
        <sz val="10"/>
        <rFont val="Arial CE"/>
        <charset val="238"/>
      </rPr>
      <t>doplatků a srážek za předchozí</t>
    </r>
    <r>
      <rPr>
        <sz val="10"/>
        <color rgb="FFFCF8F6"/>
        <rFont val="Arial CE"/>
        <charset val="238"/>
      </rPr>
      <t xml:space="preserve"> __</t>
    </r>
    <r>
      <rPr>
        <sz val="10"/>
        <rFont val="Arial CE"/>
        <charset val="238"/>
      </rPr>
      <t xml:space="preserve">měsíce referenčního roku. Zaokrouhleno na dvě desetinná místa.       </t>
    </r>
  </si>
  <si>
    <t xml:space="preserve"> • Objem  mléka nakoupeného přímo od producentů v jednotlivých měsících kalendářního (referenčního) roku 2020. Zaokrouhleno na tis. l.             </t>
  </si>
  <si>
    <r>
      <t xml:space="preserve"> • Vývoz syrového a tepelně ošetřeného mléka mimo území ČR vykazovaný zpravodajskými jednotkami statistického šetření Odbyt (MZe) 6 - 12 v  jednotlivých měsících kalendářního (referenčního) roku 2020.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 l.</t>
    </r>
  </si>
  <si>
    <t>Časová řada I. - XII. 2020</t>
  </si>
  <si>
    <t>Kumulativní hodnoty a vážené průměry sledovaných ukazatelů od začátku referenčního (kalendářního) roku 2020.</t>
  </si>
  <si>
    <t xml:space="preserve"> • Objem mléka nakoupeného přímo od producentů - kumulativní nápočet od 1. 1. 2020. Zaokrouhleno na tis.l.              </t>
  </si>
  <si>
    <t xml:space="preserve"> • Obsah tuku a bílkovin v nakoupeném mléce - vážený průměr od 1. 1. 2020. Zaokrouhleno na dvě destinná místa.                                          </t>
  </si>
  <si>
    <r>
      <t xml:space="preserve"> • Vývoz syrového a tepelně ošetřeného mléka mimo území ČR vykazovaný zpravodajskými jednotkami statistického šetření Odbyt (MZe) 6 - 12  -  kumulativní nápočet od 1. 1. 2020.                                                              </t>
    </r>
    <r>
      <rPr>
        <sz val="10"/>
        <color theme="0"/>
        <rFont val="Arial CE"/>
        <charset val="238"/>
      </rPr>
      <t>__</t>
    </r>
    <r>
      <rPr>
        <sz val="10"/>
        <rFont val="Arial CE"/>
        <charset val="238"/>
      </rPr>
      <t>Zaokrouhleno na tis.l.</t>
    </r>
  </si>
  <si>
    <t>Referenční období  I. - XII. 2020</t>
  </si>
  <si>
    <t>sledovaný rok 2020</t>
  </si>
  <si>
    <t>předchozí rok 2019</t>
  </si>
  <si>
    <r>
      <t xml:space="preserve">Průměrná kupní cena mléka                                                                                        </t>
    </r>
    <r>
      <rPr>
        <vertAlign val="superscript"/>
        <sz val="10"/>
        <color indexed="8"/>
        <rFont val="Arial CE"/>
        <charset val="238"/>
      </rPr>
      <t xml:space="preserve"> </t>
    </r>
    <r>
      <rPr>
        <sz val="10"/>
        <color indexed="8"/>
        <rFont val="Arial CE"/>
        <charset val="238"/>
      </rPr>
      <t>(Kč/l )</t>
    </r>
  </si>
  <si>
    <t xml:space="preserve"> Časová řada I. 2017 - XII. 2020 : Nákup mléka v množství v tis. litrů, průměrná cena nakoupeného mléka v Kč/l</t>
  </si>
  <si>
    <t xml:space="preserve"> Časová řada I. 2017 - XII. 2020 : Vývoz mléka v množství v tis. litrů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</si>
</sst>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General_)"/>
    <numFmt numFmtId="165" formatCode="#,##0.0"/>
    <numFmt numFmtId="166" formatCode="#,##0.000"/>
    <numFmt numFmtId="167" formatCode="[$-405]mmmm\ yyyy;@"/>
    <numFmt numFmtId="168" formatCode="0.000"/>
  </numFmts>
  <fonts count="38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8"/>
      <name val="Arial"/>
      <family val="2"/>
    </font>
    <font>
      <sz val="10"/>
      <name val="Courier"/>
      <family val="1"/>
      <charset val="238"/>
    </font>
    <font>
      <sz val="8"/>
      <name val="Arial"/>
      <family val="2"/>
    </font>
    <font>
      <sz val="9"/>
      <name val="Arial"/>
      <family val="2"/>
      <charset val="238"/>
    </font>
    <font>
      <b/>
      <u/>
      <sz val="10"/>
      <name val="Arial CE"/>
      <charset val="238"/>
    </font>
    <font>
      <sz val="10"/>
      <name val="Arial CE"/>
    </font>
    <font>
      <sz val="10"/>
      <name val="Arial CE"/>
      <charset val="238"/>
    </font>
    <font>
      <sz val="9"/>
      <name val="Arial CE"/>
    </font>
    <font>
      <b/>
      <sz val="13"/>
      <name val="Arial CE"/>
      <charset val="238"/>
    </font>
    <font>
      <b/>
      <sz val="12"/>
      <name val="Arial"/>
      <family val="2"/>
      <charset val="238"/>
    </font>
    <font>
      <b/>
      <sz val="9"/>
      <name val="Arial"/>
      <family val="2"/>
      <charset val="238"/>
    </font>
    <font>
      <b/>
      <sz val="10"/>
      <name val="Arial"/>
      <family val="2"/>
      <charset val="238"/>
    </font>
    <font>
      <sz val="9"/>
      <name val="Arial CE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4"/>
      <color theme="1"/>
      <name val="Calibri"/>
      <family val="2"/>
      <charset val="238"/>
      <scheme val="minor"/>
    </font>
    <font>
      <sz val="9"/>
      <color theme="1"/>
      <name val="Arial CE"/>
      <charset val="238"/>
    </font>
    <font>
      <b/>
      <u/>
      <sz val="10"/>
      <name val="Arial"/>
      <family val="2"/>
      <charset val="238"/>
    </font>
    <font>
      <sz val="10"/>
      <color theme="1"/>
      <name val="Arial CE"/>
      <charset val="238"/>
    </font>
    <font>
      <b/>
      <sz val="12"/>
      <name val="Arial CE"/>
      <charset val="238"/>
    </font>
    <font>
      <sz val="11"/>
      <color theme="1"/>
      <name val="Arial CE"/>
      <charset val="238"/>
    </font>
    <font>
      <sz val="12"/>
      <color theme="1"/>
      <name val="Arial CE"/>
      <charset val="238"/>
    </font>
    <font>
      <sz val="11"/>
      <name val="Calibri"/>
      <family val="2"/>
      <charset val="238"/>
      <scheme val="minor"/>
    </font>
    <font>
      <sz val="10"/>
      <color theme="0"/>
      <name val="Arial CE"/>
      <charset val="238"/>
    </font>
    <font>
      <sz val="13"/>
      <name val="Arial CE"/>
      <charset val="238"/>
    </font>
    <font>
      <sz val="10"/>
      <color indexed="9"/>
      <name val="Arial CE"/>
      <charset val="238"/>
    </font>
    <font>
      <sz val="10"/>
      <color theme="1"/>
      <name val="Gill Sans MT"/>
      <family val="2"/>
      <charset val="238"/>
    </font>
    <font>
      <sz val="10"/>
      <name val="Calibri"/>
      <family val="2"/>
      <charset val="238"/>
      <scheme val="minor"/>
    </font>
    <font>
      <sz val="10"/>
      <color rgb="FFFCF8F6"/>
      <name val="Arial CE"/>
      <charset val="238"/>
    </font>
    <font>
      <sz val="8"/>
      <name val="Arial CE"/>
      <charset val="238"/>
    </font>
    <font>
      <vertAlign val="superscript"/>
      <sz val="10"/>
      <color indexed="8"/>
      <name val="Arial CE"/>
      <charset val="238"/>
    </font>
    <font>
      <sz val="10"/>
      <color indexed="8"/>
      <name val="Arial CE"/>
      <charset val="238"/>
    </font>
    <font>
      <b/>
      <sz val="10"/>
      <name val="Calibri"/>
      <family val="2"/>
      <charset val="238"/>
      <scheme val="minor"/>
    </font>
    <font>
      <b/>
      <sz val="10"/>
      <name val="Arial CE"/>
      <charset val="238"/>
    </font>
    <font>
      <b/>
      <sz val="9"/>
      <name val="Arial CE"/>
      <charset val="238"/>
    </font>
  </fonts>
  <fills count="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gradientFill>
        <stop position="0">
          <color theme="0"/>
        </stop>
        <stop position="0.5">
          <color theme="2"/>
        </stop>
        <stop position="1">
          <color theme="0"/>
        </stop>
      </gradientFill>
    </fill>
    <fill>
      <patternFill patternType="solid">
        <fgColor rgb="FFF7EEE9"/>
        <bgColor indexed="64"/>
      </patternFill>
    </fill>
  </fills>
  <borders count="21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1">
    <xf numFmtId="0" fontId="0" fillId="0" borderId="0"/>
    <xf numFmtId="164" fontId="4" fillId="0" borderId="1" applyFill="0" applyBorder="0">
      <alignment horizontal="left" vertical="center"/>
    </xf>
    <xf numFmtId="164" fontId="4" fillId="0" borderId="2" applyFill="0" applyBorder="0">
      <alignment horizontal="center" vertical="center"/>
    </xf>
    <xf numFmtId="165" fontId="4" fillId="0" borderId="3" applyFill="0" applyBorder="0">
      <alignment horizontal="center"/>
      <protection locked="0"/>
    </xf>
    <xf numFmtId="164" fontId="2" fillId="0" borderId="0" applyNumberFormat="0" applyFill="0" applyBorder="0">
      <alignment horizontal="left" vertical="center" wrapText="1"/>
    </xf>
    <xf numFmtId="164" fontId="4" fillId="0" borderId="0" applyNumberFormat="0" applyFill="0" applyBorder="0">
      <alignment horizontal="left" vertical="center" wrapText="1" indent="1"/>
    </xf>
    <xf numFmtId="164" fontId="4" fillId="0" borderId="0" applyNumberFormat="0" applyFill="0" applyBorder="0">
      <alignment horizontal="left" vertical="center" wrapText="1" indent="2"/>
    </xf>
    <xf numFmtId="164" fontId="3" fillId="0" borderId="0"/>
    <xf numFmtId="0" fontId="1" fillId="0" borderId="0"/>
    <xf numFmtId="0" fontId="7" fillId="0" borderId="0"/>
    <xf numFmtId="0" fontId="1" fillId="0" borderId="0"/>
  </cellStyleXfs>
  <cellXfs count="187">
    <xf numFmtId="0" fontId="0" fillId="0" borderId="0" xfId="0"/>
    <xf numFmtId="0" fontId="0" fillId="0" borderId="4" xfId="0" applyFont="1" applyBorder="1"/>
    <xf numFmtId="0" fontId="0" fillId="0" borderId="0" xfId="0"/>
    <xf numFmtId="0" fontId="0" fillId="0" borderId="0" xfId="0" applyFont="1"/>
    <xf numFmtId="0" fontId="0" fillId="0" borderId="0" xfId="0" applyBorder="1" applyAlignment="1">
      <alignment horizontal="right"/>
    </xf>
    <xf numFmtId="0" fontId="0" fillId="0" borderId="0" xfId="0" applyBorder="1"/>
    <xf numFmtId="4" fontId="0" fillId="0" borderId="0" xfId="0" applyNumberFormat="1"/>
    <xf numFmtId="1" fontId="0" fillId="0" borderId="0" xfId="0" applyNumberFormat="1"/>
    <xf numFmtId="0" fontId="1" fillId="0" borderId="0" xfId="0" applyFont="1"/>
    <xf numFmtId="0" fontId="5" fillId="0" borderId="0" xfId="0" applyFont="1"/>
    <xf numFmtId="0" fontId="12" fillId="0" borderId="0" xfId="0" applyFont="1"/>
    <xf numFmtId="2" fontId="0" fillId="0" borderId="0" xfId="0" applyNumberFormat="1"/>
    <xf numFmtId="0" fontId="17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" fontId="14" fillId="0" borderId="4" xfId="9" applyNumberFormat="1" applyFont="1" applyBorder="1"/>
    <xf numFmtId="166" fontId="0" fillId="0" borderId="0" xfId="0" applyNumberFormat="1"/>
    <xf numFmtId="167" fontId="6" fillId="0" borderId="0" xfId="0" applyNumberFormat="1" applyFont="1"/>
    <xf numFmtId="167" fontId="20" fillId="0" borderId="0" xfId="0" applyNumberFormat="1" applyFont="1"/>
    <xf numFmtId="10" fontId="0" fillId="0" borderId="0" xfId="0" applyNumberFormat="1"/>
    <xf numFmtId="2" fontId="14" fillId="0" borderId="13" xfId="9" applyNumberFormat="1" applyFont="1" applyBorder="1" applyAlignment="1">
      <alignment horizontal="right"/>
    </xf>
    <xf numFmtId="0" fontId="0" fillId="0" borderId="0" xfId="0" applyAlignment="1">
      <alignment wrapText="1"/>
    </xf>
    <xf numFmtId="0" fontId="19" fillId="0" borderId="0" xfId="0" applyFont="1" applyAlignment="1">
      <alignment horizontal="left" wrapText="1"/>
    </xf>
    <xf numFmtId="0" fontId="10" fillId="0" borderId="0" xfId="0" applyFont="1" applyAlignment="1">
      <alignment horizontal="left" wrapText="1"/>
    </xf>
    <xf numFmtId="0" fontId="11" fillId="0" borderId="0" xfId="0" applyFont="1" applyAlignment="1">
      <alignment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0" fontId="14" fillId="0" borderId="0" xfId="0" applyFont="1" applyAlignment="1">
      <alignment horizontal="left" wrapText="1"/>
    </xf>
    <xf numFmtId="0" fontId="8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4" xfId="0" applyFont="1" applyBorder="1" applyAlignment="1">
      <alignment vertical="center"/>
    </xf>
    <xf numFmtId="2" fontId="8" fillId="0" borderId="5" xfId="0" applyNumberFormat="1" applyFont="1" applyBorder="1" applyAlignment="1"/>
    <xf numFmtId="0" fontId="8" fillId="0" borderId="4" xfId="0" applyFont="1" applyBorder="1" applyAlignment="1">
      <alignment vertical="center" wrapText="1"/>
    </xf>
    <xf numFmtId="0" fontId="8" fillId="0" borderId="4" xfId="0" applyFont="1" applyBorder="1" applyAlignment="1">
      <alignment horizontal="center"/>
    </xf>
    <xf numFmtId="4" fontId="14" fillId="0" borderId="4" xfId="9" applyNumberFormat="1" applyFont="1" applyBorder="1" applyAlignment="1">
      <alignment horizontal="right"/>
    </xf>
    <xf numFmtId="0" fontId="23" fillId="0" borderId="0" xfId="0" applyFont="1"/>
    <xf numFmtId="4" fontId="5" fillId="0" borderId="6" xfId="0" applyNumberFormat="1" applyFont="1" applyBorder="1"/>
    <xf numFmtId="3" fontId="0" fillId="0" borderId="0" xfId="0" applyNumberFormat="1"/>
    <xf numFmtId="0" fontId="0" fillId="0" borderId="4" xfId="0" applyBorder="1"/>
    <xf numFmtId="4" fontId="14" fillId="0" borderId="5" xfId="9" applyNumberFormat="1" applyFont="1" applyBorder="1" applyAlignment="1">
      <alignment horizontal="right"/>
    </xf>
    <xf numFmtId="1" fontId="14" fillId="0" borderId="0" xfId="9" applyNumberFormat="1" applyFont="1" applyBorder="1" applyAlignment="1">
      <alignment horizontal="left"/>
    </xf>
    <xf numFmtId="1" fontId="14" fillId="0" borderId="0" xfId="9" applyNumberFormat="1" applyFont="1" applyBorder="1"/>
    <xf numFmtId="4" fontId="14" fillId="0" borderId="0" xfId="9" applyNumberFormat="1" applyFont="1" applyBorder="1" applyAlignment="1">
      <alignment horizontal="right"/>
    </xf>
    <xf numFmtId="2" fontId="14" fillId="0" borderId="0" xfId="9" applyNumberFormat="1" applyFont="1" applyBorder="1" applyAlignment="1">
      <alignment horizontal="right"/>
    </xf>
    <xf numFmtId="0" fontId="5" fillId="0" borderId="0" xfId="0" applyFont="1" applyBorder="1"/>
    <xf numFmtId="2" fontId="5" fillId="0" borderId="6" xfId="0" applyNumberFormat="1" applyFont="1" applyBorder="1"/>
    <xf numFmtId="4" fontId="14" fillId="0" borderId="13" xfId="9" applyNumberFormat="1" applyFont="1" applyBorder="1" applyAlignment="1">
      <alignment horizontal="right"/>
    </xf>
    <xf numFmtId="0" fontId="15" fillId="0" borderId="0" xfId="0" applyFont="1"/>
    <xf numFmtId="4" fontId="0" fillId="0" borderId="0" xfId="0" applyNumberFormat="1" applyBorder="1"/>
    <xf numFmtId="0" fontId="0" fillId="0" borderId="0" xfId="0" applyFill="1" applyBorder="1"/>
    <xf numFmtId="4" fontId="0" fillId="0" borderId="4" xfId="0" applyNumberForma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3" fontId="8" fillId="0" borderId="4" xfId="0" applyNumberFormat="1" applyFont="1" applyBorder="1" applyAlignment="1">
      <alignment horizontal="center"/>
    </xf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4" fontId="8" fillId="0" borderId="4" xfId="0" applyNumberFormat="1" applyFont="1" applyBorder="1" applyAlignment="1"/>
    <xf numFmtId="0" fontId="18" fillId="0" borderId="0" xfId="0" applyFont="1"/>
    <xf numFmtId="4" fontId="0" fillId="0" borderId="4" xfId="0" applyNumberFormat="1" applyFont="1" applyBorder="1"/>
    <xf numFmtId="0" fontId="0" fillId="0" borderId="0" xfId="0" applyAlignment="1">
      <alignment wrapText="1"/>
    </xf>
    <xf numFmtId="0" fontId="11" fillId="0" borderId="0" xfId="0" applyFont="1" applyAlignment="1">
      <alignment wrapText="1"/>
    </xf>
    <xf numFmtId="0" fontId="23" fillId="0" borderId="0" xfId="0" applyFont="1" applyAlignment="1">
      <alignment horizontal="center"/>
    </xf>
    <xf numFmtId="1" fontId="14" fillId="0" borderId="6" xfId="9" applyNumberFormat="1" applyFont="1" applyBorder="1"/>
    <xf numFmtId="2" fontId="14" fillId="0" borderId="5" xfId="9" applyNumberFormat="1" applyFont="1" applyBorder="1" applyAlignment="1">
      <alignment horizontal="right"/>
    </xf>
    <xf numFmtId="2" fontId="5" fillId="0" borderId="12" xfId="0" applyNumberFormat="1" applyFont="1" applyBorder="1"/>
    <xf numFmtId="4" fontId="5" fillId="0" borderId="12" xfId="0" applyNumberFormat="1" applyFont="1" applyBorder="1"/>
    <xf numFmtId="4" fontId="5" fillId="0" borderId="5" xfId="0" applyNumberFormat="1" applyFont="1" applyBorder="1"/>
    <xf numFmtId="2" fontId="5" fillId="0" borderId="5" xfId="0" applyNumberFormat="1" applyFont="1" applyBorder="1"/>
    <xf numFmtId="4" fontId="14" fillId="0" borderId="15" xfId="9" applyNumberFormat="1" applyFont="1" applyBorder="1" applyAlignment="1">
      <alignment horizontal="right"/>
    </xf>
    <xf numFmtId="0" fontId="27" fillId="0" borderId="0" xfId="0" applyFont="1" applyAlignment="1">
      <alignment horizontal="left" wrapText="1"/>
    </xf>
    <xf numFmtId="0" fontId="14" fillId="2" borderId="5" xfId="0" applyFont="1" applyFill="1" applyBorder="1" applyAlignment="1">
      <alignment horizontal="center" vertical="center" wrapText="1"/>
    </xf>
    <xf numFmtId="0" fontId="14" fillId="2" borderId="13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4" fontId="14" fillId="0" borderId="0" xfId="9" applyNumberFormat="1" applyFont="1" applyFill="1" applyBorder="1" applyAlignment="1">
      <alignment horizontal="right"/>
    </xf>
    <xf numFmtId="0" fontId="5" fillId="0" borderId="0" xfId="0" applyFont="1" applyFill="1"/>
    <xf numFmtId="0" fontId="23" fillId="0" borderId="0" xfId="0" applyFont="1" applyFill="1" applyBorder="1" applyAlignment="1">
      <alignment wrapText="1"/>
    </xf>
    <xf numFmtId="0" fontId="14" fillId="2" borderId="15" xfId="0" applyFont="1" applyFill="1" applyBorder="1" applyAlignment="1">
      <alignment horizontal="center" vertical="center" wrapText="1"/>
    </xf>
    <xf numFmtId="0" fontId="29" fillId="0" borderId="0" xfId="0" applyFont="1"/>
    <xf numFmtId="2" fontId="0" fillId="0" borderId="4" xfId="0" applyNumberFormat="1" applyBorder="1"/>
    <xf numFmtId="4" fontId="24" fillId="0" borderId="0" xfId="0" applyNumberFormat="1" applyFont="1" applyAlignment="1">
      <alignment horizontal="center"/>
    </xf>
    <xf numFmtId="2" fontId="5" fillId="0" borderId="0" xfId="0" applyNumberFormat="1" applyFont="1" applyBorder="1"/>
    <xf numFmtId="2" fontId="0" fillId="0" borderId="0" xfId="0" applyNumberFormat="1" applyAlignment="1">
      <alignment wrapText="1"/>
    </xf>
    <xf numFmtId="4" fontId="11" fillId="0" borderId="0" xfId="0" applyNumberFormat="1" applyFont="1" applyAlignment="1">
      <alignment wrapText="1"/>
    </xf>
    <xf numFmtId="4" fontId="0" fillId="0" borderId="0" xfId="0" applyNumberFormat="1" applyAlignment="1">
      <alignment wrapText="1"/>
    </xf>
    <xf numFmtId="4" fontId="23" fillId="0" borderId="0" xfId="0" applyNumberFormat="1" applyFont="1" applyAlignment="1">
      <alignment horizontal="center"/>
    </xf>
    <xf numFmtId="0" fontId="0" fillId="0" borderId="0" xfId="0" applyFont="1" applyAlignment="1">
      <alignment wrapText="1"/>
    </xf>
    <xf numFmtId="2" fontId="8" fillId="0" borderId="4" xfId="0" applyNumberFormat="1" applyFont="1" applyBorder="1" applyAlignment="1">
      <alignment horizontal="right"/>
    </xf>
    <xf numFmtId="4" fontId="0" fillId="0" borderId="0" xfId="0" applyNumberFormat="1" applyFont="1" applyBorder="1"/>
    <xf numFmtId="2" fontId="0" fillId="0" borderId="0" xfId="0" applyNumberFormat="1" applyBorder="1"/>
    <xf numFmtId="168" fontId="0" fillId="0" borderId="0" xfId="0" applyNumberFormat="1" applyAlignment="1">
      <alignment wrapText="1"/>
    </xf>
    <xf numFmtId="4" fontId="14" fillId="0" borderId="4" xfId="9" applyNumberFormat="1" applyFont="1" applyBorder="1"/>
    <xf numFmtId="4" fontId="8" fillId="0" borderId="0" xfId="0" applyNumberFormat="1" applyFont="1" applyBorder="1" applyAlignment="1"/>
    <xf numFmtId="1" fontId="14" fillId="0" borderId="10" xfId="9" applyNumberFormat="1" applyFont="1" applyFill="1" applyBorder="1"/>
    <xf numFmtId="0" fontId="0" fillId="0" borderId="7" xfId="0" applyFill="1" applyBorder="1"/>
    <xf numFmtId="0" fontId="0" fillId="0" borderId="11" xfId="0" applyFill="1" applyBorder="1"/>
    <xf numFmtId="2" fontId="32" fillId="0" borderId="0" xfId="9" applyNumberFormat="1" applyFont="1" applyFill="1" applyBorder="1" applyAlignment="1">
      <alignment horizontal="right"/>
    </xf>
    <xf numFmtId="2" fontId="14" fillId="0" borderId="0" xfId="9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3" fontId="14" fillId="0" borderId="6" xfId="9" applyNumberFormat="1" applyFont="1" applyFill="1" applyBorder="1"/>
    <xf numFmtId="10" fontId="14" fillId="0" borderId="5" xfId="9" applyNumberFormat="1" applyFont="1" applyFill="1" applyBorder="1" applyAlignment="1">
      <alignment horizontal="center" vertical="center"/>
    </xf>
    <xf numFmtId="4" fontId="0" fillId="0" borderId="6" xfId="0" applyNumberFormat="1" applyFont="1" applyFill="1" applyBorder="1"/>
    <xf numFmtId="2" fontId="0" fillId="0" borderId="6" xfId="0" applyNumberFormat="1" applyFill="1" applyBorder="1" applyAlignment="1">
      <alignment vertical="center"/>
    </xf>
    <xf numFmtId="0" fontId="30" fillId="3" borderId="4" xfId="0" applyFont="1" applyFill="1" applyBorder="1" applyAlignment="1">
      <alignment horizontal="center" vertical="center"/>
    </xf>
    <xf numFmtId="0" fontId="30" fillId="0" borderId="4" xfId="0" applyFont="1" applyBorder="1" applyAlignment="1">
      <alignment horizontal="center" vertical="center" wrapText="1"/>
    </xf>
    <xf numFmtId="0" fontId="30" fillId="0" borderId="6" xfId="0" applyFont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 wrapText="1"/>
    </xf>
    <xf numFmtId="0" fontId="0" fillId="0" borderId="6" xfId="0" applyFill="1" applyBorder="1" applyAlignment="1">
      <alignment horizontal="right" vertical="center" wrapText="1"/>
    </xf>
    <xf numFmtId="4" fontId="8" fillId="0" borderId="6" xfId="0" applyNumberFormat="1" applyFont="1" applyFill="1" applyBorder="1" applyAlignment="1"/>
    <xf numFmtId="4" fontId="14" fillId="0" borderId="6" xfId="9" applyNumberFormat="1" applyFont="1" applyFill="1" applyBorder="1" applyAlignment="1">
      <alignment horizontal="right"/>
    </xf>
    <xf numFmtId="0" fontId="16" fillId="0" borderId="8" xfId="0" applyFont="1" applyBorder="1" applyAlignment="1">
      <alignment horizontal="center" vertical="center"/>
    </xf>
    <xf numFmtId="0" fontId="16" fillId="0" borderId="8" xfId="0" applyFont="1" applyBorder="1" applyAlignment="1">
      <alignment horizontal="center" wrapText="1"/>
    </xf>
    <xf numFmtId="0" fontId="0" fillId="0" borderId="4" xfId="0" applyFont="1" applyBorder="1" applyAlignment="1">
      <alignment horizontal="center"/>
    </xf>
    <xf numFmtId="0" fontId="0" fillId="3" borderId="4" xfId="0" applyFont="1" applyFill="1" applyBorder="1" applyAlignment="1">
      <alignment horizontal="center"/>
    </xf>
    <xf numFmtId="1" fontId="14" fillId="0" borderId="4" xfId="9" applyNumberFormat="1" applyFont="1" applyBorder="1" applyAlignment="1">
      <alignment horizontal="left"/>
    </xf>
    <xf numFmtId="4" fontId="5" fillId="0" borderId="4" xfId="0" applyNumberFormat="1" applyFont="1" applyBorder="1"/>
    <xf numFmtId="2" fontId="5" fillId="0" borderId="4" xfId="0" applyNumberFormat="1" applyFont="1" applyBorder="1"/>
    <xf numFmtId="0" fontId="14" fillId="4" borderId="4" xfId="0" applyFont="1" applyFill="1" applyBorder="1" applyAlignment="1">
      <alignment horizontal="center" vertical="center" wrapText="1"/>
    </xf>
    <xf numFmtId="10" fontId="14" fillId="0" borderId="4" xfId="9" applyNumberFormat="1" applyFont="1" applyFill="1" applyBorder="1" applyAlignment="1">
      <alignment horizontal="right"/>
    </xf>
    <xf numFmtId="10" fontId="14" fillId="0" borderId="4" xfId="9" applyNumberFormat="1" applyFont="1" applyBorder="1" applyAlignment="1">
      <alignment horizontal="right"/>
    </xf>
    <xf numFmtId="0" fontId="8" fillId="2" borderId="4" xfId="0" applyFont="1" applyFill="1" applyBorder="1" applyAlignment="1">
      <alignment horizontal="center" vertical="center"/>
    </xf>
    <xf numFmtId="0" fontId="8" fillId="2" borderId="4" xfId="0" applyFont="1" applyFill="1" applyBorder="1" applyAlignment="1">
      <alignment horizontal="center" vertical="center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5" xfId="0" applyFont="1" applyFill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/>
    </xf>
    <xf numFmtId="2" fontId="8" fillId="0" borderId="4" xfId="0" applyNumberFormat="1" applyFont="1" applyBorder="1" applyAlignment="1"/>
    <xf numFmtId="3" fontId="8" fillId="0" borderId="9" xfId="0" applyNumberFormat="1" applyFont="1" applyBorder="1" applyAlignment="1">
      <alignment horizontal="center"/>
    </xf>
    <xf numFmtId="0" fontId="8" fillId="0" borderId="9" xfId="0" applyFont="1" applyBorder="1" applyAlignment="1">
      <alignment horizontal="center"/>
    </xf>
    <xf numFmtId="2" fontId="8" fillId="0" borderId="5" xfId="0" applyNumberFormat="1" applyFont="1" applyBorder="1" applyAlignment="1">
      <alignment horizontal="right"/>
    </xf>
    <xf numFmtId="0" fontId="0" fillId="0" borderId="0" xfId="0" applyFill="1"/>
    <xf numFmtId="0" fontId="0" fillId="5" borderId="4" xfId="0" applyFont="1" applyFill="1" applyBorder="1" applyAlignment="1">
      <alignment horizontal="center"/>
    </xf>
    <xf numFmtId="0" fontId="35" fillId="5" borderId="17" xfId="0" applyFont="1" applyFill="1" applyBorder="1" applyAlignment="1">
      <alignment horizontal="center" vertical="center" wrapText="1"/>
    </xf>
    <xf numFmtId="4" fontId="15" fillId="0" borderId="17" xfId="0" applyNumberFormat="1" applyFont="1" applyBorder="1"/>
    <xf numFmtId="4" fontId="15" fillId="0" borderId="17" xfId="0" applyNumberFormat="1" applyFont="1" applyFill="1" applyBorder="1"/>
    <xf numFmtId="2" fontId="15" fillId="0" borderId="17" xfId="0" applyNumberFormat="1" applyFont="1" applyFill="1" applyBorder="1" applyAlignment="1">
      <alignment vertical="center"/>
    </xf>
    <xf numFmtId="0" fontId="15" fillId="0" borderId="17" xfId="0" applyFont="1" applyFill="1" applyBorder="1" applyAlignment="1">
      <alignment horizontal="right" vertical="center" wrapText="1"/>
    </xf>
    <xf numFmtId="4" fontId="36" fillId="0" borderId="17" xfId="0" applyNumberFormat="1" applyFont="1" applyFill="1" applyBorder="1" applyAlignment="1"/>
    <xf numFmtId="4" fontId="37" fillId="0" borderId="17" xfId="9" applyNumberFormat="1" applyFont="1" applyFill="1" applyBorder="1" applyAlignment="1">
      <alignment horizontal="right"/>
    </xf>
    <xf numFmtId="0" fontId="8" fillId="0" borderId="0" xfId="0" applyFont="1" applyAlignment="1">
      <alignment horizontal="left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0" xfId="0" applyBorder="1" applyAlignment="1">
      <alignment horizontal="left"/>
    </xf>
    <xf numFmtId="0" fontId="21" fillId="0" borderId="8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10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0" fillId="0" borderId="0" xfId="0" applyFont="1" applyAlignment="1"/>
    <xf numFmtId="0" fontId="14" fillId="2" borderId="8" xfId="0" applyFont="1" applyFill="1" applyBorder="1" applyAlignment="1">
      <alignment horizontal="center" vertical="center"/>
    </xf>
    <xf numFmtId="0" fontId="19" fillId="2" borderId="9" xfId="0" applyFont="1" applyFill="1" applyBorder="1" applyAlignment="1">
      <alignment horizontal="center" vertical="center"/>
    </xf>
    <xf numFmtId="0" fontId="19" fillId="2" borderId="2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4" fillId="2" borderId="20" xfId="0" applyFont="1" applyFill="1" applyBorder="1" applyAlignment="1">
      <alignment horizontal="center" vertical="center" wrapText="1"/>
    </xf>
    <xf numFmtId="0" fontId="0" fillId="0" borderId="11" xfId="0" applyBorder="1" applyAlignment="1">
      <alignment wrapText="1"/>
    </xf>
    <xf numFmtId="0" fontId="0" fillId="0" borderId="7" xfId="0" applyBorder="1" applyAlignment="1">
      <alignment wrapText="1"/>
    </xf>
    <xf numFmtId="0" fontId="2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22" fillId="0" borderId="0" xfId="0" applyFont="1" applyAlignment="1">
      <alignment horizontal="center" wrapText="1"/>
    </xf>
    <xf numFmtId="0" fontId="22" fillId="0" borderId="0" xfId="0" applyFont="1" applyBorder="1" applyAlignment="1">
      <alignment horizontal="center"/>
    </xf>
    <xf numFmtId="0" fontId="13" fillId="0" borderId="0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0" fillId="0" borderId="0" xfId="0" applyAlignment="1">
      <alignment horizontal="center" wrapText="1"/>
    </xf>
    <xf numFmtId="0" fontId="0" fillId="0" borderId="0" xfId="0" applyFont="1" applyAlignment="1">
      <alignment wrapText="1"/>
    </xf>
    <xf numFmtId="0" fontId="11" fillId="0" borderId="0" xfId="0" applyFont="1" applyAlignment="1">
      <alignment wrapText="1"/>
    </xf>
    <xf numFmtId="0" fontId="14" fillId="2" borderId="18" xfId="0" applyFont="1" applyFill="1" applyBorder="1" applyAlignment="1">
      <alignment horizontal="center" vertical="center" wrapText="1"/>
    </xf>
    <xf numFmtId="0" fontId="14" fillId="2" borderId="19" xfId="0" applyFont="1" applyFill="1" applyBorder="1" applyAlignment="1">
      <alignment horizontal="center" vertical="center" wrapText="1"/>
    </xf>
    <xf numFmtId="0" fontId="14" fillId="2" borderId="14" xfId="0" applyFont="1" applyFill="1" applyBorder="1" applyAlignment="1">
      <alignment horizontal="center" vertical="center" wrapText="1"/>
    </xf>
    <xf numFmtId="0" fontId="14" fillId="2" borderId="16" xfId="0" applyFont="1" applyFill="1" applyBorder="1" applyAlignment="1">
      <alignment horizontal="center" vertical="center" wrapText="1"/>
    </xf>
    <xf numFmtId="0" fontId="14" fillId="2" borderId="17" xfId="0" applyFont="1" applyFill="1" applyBorder="1" applyAlignment="1">
      <alignment horizontal="center" vertical="center" wrapText="1"/>
    </xf>
    <xf numFmtId="0" fontId="23" fillId="2" borderId="17" xfId="0" applyFont="1" applyFill="1" applyBorder="1" applyAlignment="1"/>
    <xf numFmtId="0" fontId="23" fillId="2" borderId="15" xfId="0" applyFont="1" applyFill="1" applyBorder="1" applyAlignment="1"/>
    <xf numFmtId="0" fontId="19" fillId="0" borderId="0" xfId="0" applyFont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4" fillId="0" borderId="0" xfId="0" applyFont="1" applyBorder="1" applyAlignment="1">
      <alignment horizontal="left"/>
    </xf>
    <xf numFmtId="0" fontId="0" fillId="0" borderId="0" xfId="0" applyAlignment="1"/>
    <xf numFmtId="2" fontId="11" fillId="0" borderId="0" xfId="0" applyNumberFormat="1" applyFont="1" applyAlignment="1">
      <alignment wrapText="1"/>
    </xf>
    <xf numFmtId="0" fontId="30" fillId="0" borderId="4" xfId="0" applyFont="1" applyBorder="1" applyAlignment="1">
      <alignment horizontal="center" vertical="center" wrapText="1"/>
    </xf>
    <xf numFmtId="0" fontId="30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/>
    <xf numFmtId="0" fontId="25" fillId="0" borderId="4" xfId="0" applyFont="1" applyBorder="1" applyAlignment="1">
      <alignment horizontal="center" vertical="center" wrapText="1"/>
    </xf>
    <xf numFmtId="0" fontId="0" fillId="0" borderId="4" xfId="0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0" fontId="0" fillId="5" borderId="4" xfId="0" applyFont="1" applyFill="1" applyBorder="1" applyAlignment="1">
      <alignment horizontal="center"/>
    </xf>
  </cellXfs>
  <cellStyles count="11">
    <cellStyle name="Center" xfId="1"/>
    <cellStyle name="CenterA" xfId="2"/>
    <cellStyle name="Data_Cell" xfId="3"/>
    <cellStyle name="Index1" xfId="4"/>
    <cellStyle name="Index2" xfId="5"/>
    <cellStyle name="Index3" xfId="6"/>
    <cellStyle name="Normal_ENTAB_B.XLS_1" xfId="7"/>
    <cellStyle name="Normální" xfId="0" builtinId="0"/>
    <cellStyle name="normální 2" xfId="8"/>
    <cellStyle name="Normální 3" xfId="10"/>
    <cellStyle name="normální_hokus_pokus_mleko" xfId="9"/>
  </cellStyles>
  <dxfs count="0"/>
  <tableStyles count="0" defaultTableStyle="TableStyleMedium9" defaultPivotStyle="PivotStyleLight16"/>
  <colors>
    <mruColors>
      <color rgb="FFF7EEE9"/>
      <color rgb="FFDDC8BB"/>
      <color rgb="FF66CC0A"/>
      <color rgb="FFFCF8F6"/>
      <color rgb="FF0000FF"/>
      <color rgb="FF920000"/>
      <color rgb="FF97637E"/>
      <color rgb="FFCCCCFF"/>
      <color rgb="FFD1D2FF"/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Nákup mléka </a:t>
            </a:r>
            <a:r>
              <a:rPr lang="en-US" sz="1400"/>
              <a:t> od producentů v ČR</a:t>
            </a:r>
            <a:endParaRPr lang="cs-CZ" sz="1400"/>
          </a:p>
          <a:p>
            <a:pPr>
              <a:defRPr sz="1400"/>
            </a:pPr>
            <a:r>
              <a:rPr lang="en-US" sz="1400"/>
              <a:t> v </a:t>
            </a:r>
            <a:r>
              <a:rPr lang="cs-CZ" sz="1400"/>
              <a:t>tis</a:t>
            </a:r>
            <a:r>
              <a:rPr lang="en-US" sz="1400"/>
              <a:t>. </a:t>
            </a:r>
            <a:r>
              <a:rPr lang="cs-CZ" sz="1400"/>
              <a:t>l</a:t>
            </a:r>
            <a:endParaRPr lang="en-US" sz="1400"/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clear"/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'Srovnávací rok 2019'!$B$3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ln>
              <a:solidFill>
                <a:srgbClr val="0000FF"/>
              </a:solidFill>
              <a:prstDash val="solid"/>
            </a:ln>
          </c:spP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2019'!$B$4:$B$15</c:f>
              <c:numCache>
                <c:formatCode>#,##0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55-42FD-BBF5-87551F3903D9}"/>
            </c:ext>
          </c:extLst>
        </c:ser>
        <c:ser>
          <c:idx val="1"/>
          <c:order val="1"/>
          <c:tx>
            <c:strRef>
              <c:f>'Srovnávací rok 2019'!$C$3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ln>
              <a:solidFill>
                <a:srgbClr val="66CC0A"/>
              </a:solidFill>
            </a:ln>
          </c:spPr>
          <c:marker>
            <c:symbol val="diamond"/>
            <c:size val="7"/>
            <c:spPr>
              <a:ln>
                <a:solidFill>
                  <a:srgbClr val="97637E"/>
                </a:solidFill>
              </a:ln>
            </c:spPr>
          </c:marker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2019'!$C$4:$C$15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55-42FD-BBF5-87551F3903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849920"/>
        <c:axId val="166852096"/>
      </c:lineChart>
      <c:dateAx>
        <c:axId val="1668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6852096"/>
        <c:crossesAt val="0"/>
        <c:auto val="0"/>
        <c:lblOffset val="100"/>
        <c:baseTimeUnit val="days"/>
      </c:dateAx>
      <c:valAx>
        <c:axId val="166852096"/>
        <c:scaling>
          <c:orientation val="minMax"/>
          <c:min val="150000"/>
        </c:scaling>
        <c:delete val="0"/>
        <c:axPos val="l"/>
        <c:majorGridlines/>
        <c:title>
          <c:tx>
            <c:rich>
              <a:bodyPr rot="0" vert="wordArtVert"/>
              <a:lstStyle/>
              <a:p>
                <a:pPr>
                  <a:defRPr/>
                </a:pPr>
                <a:r>
                  <a:rPr lang="cs-CZ"/>
                  <a:t>Nákup mléka</a:t>
                </a:r>
              </a:p>
            </c:rich>
          </c:tx>
          <c:overlay val="0"/>
        </c:title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crossAx val="166849920"/>
        <c:crosses val="autoZero"/>
        <c:crossBetween val="midCat"/>
        <c:majorUnit val="10000"/>
      </c:valAx>
    </c:plotArea>
    <c:legend>
      <c:legendPos val="b"/>
      <c:layout>
        <c:manualLayout>
          <c:xMode val="edge"/>
          <c:yMode val="edge"/>
          <c:x val="0.67937401347339088"/>
          <c:y val="0.13365110109899364"/>
          <c:w val="0.26730224170165218"/>
          <c:h val="5.1820538725938281E-2"/>
        </c:manualLayout>
      </c:layout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cs-CZ" sz="1400"/>
              <a:t>Vývoz mléka odbytovými organizacemi</a:t>
            </a:r>
          </a:p>
          <a:p>
            <a:pPr>
              <a:defRPr sz="1400"/>
            </a:pPr>
            <a:r>
              <a:rPr lang="cs-CZ" sz="1400"/>
              <a:t>v tis . l.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  <a:scene3d>
          <a:camera prst="orthographicFront"/>
          <a:lightRig rig="threePt" dir="t"/>
        </a:scene3d>
        <a:sp3d prstMaterial="plastic"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'Srovnávací rok 2019'!$H$3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DDC8BB"/>
            </a:solidFill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2019'!$H$4:$H$15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ED-45AA-BD28-91E1026B58EC}"/>
            </c:ext>
          </c:extLst>
        </c:ser>
        <c:ser>
          <c:idx val="1"/>
          <c:order val="1"/>
          <c:tx>
            <c:strRef>
              <c:f>'Srovnávací rok 2019'!$I$3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  <a:ln>
              <a:solidFill>
                <a:srgbClr val="002060"/>
              </a:solidFill>
            </a:ln>
          </c:spPr>
          <c:invertIfNegative val="0"/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2019'!$I$4:$I$15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ED-45AA-BD28-91E1026B58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7791232"/>
        <c:axId val="167817600"/>
      </c:barChart>
      <c:dateAx>
        <c:axId val="1677912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crossAx val="167817600"/>
        <c:crosses val="autoZero"/>
        <c:auto val="0"/>
        <c:lblOffset val="100"/>
        <c:baseTimeUnit val="days"/>
      </c:dateAx>
      <c:valAx>
        <c:axId val="167817600"/>
        <c:scaling>
          <c:orientation val="minMax"/>
        </c:scaling>
        <c:delete val="0"/>
        <c:axPos val="l"/>
        <c:majorGridlines/>
        <c:numFmt formatCode="#,##0.00" sourceLinked="1"/>
        <c:majorTickMark val="none"/>
        <c:minorTickMark val="none"/>
        <c:tickLblPos val="low"/>
        <c:spPr>
          <a:ln w="9525">
            <a:noFill/>
          </a:ln>
        </c:spPr>
        <c:crossAx val="1677912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100"/>
            </a:pPr>
            <a:r>
              <a:rPr lang="cs-CZ" sz="1100"/>
              <a:t>Průměrná</a:t>
            </a:r>
            <a:r>
              <a:rPr lang="cs-CZ" sz="1100" baseline="0"/>
              <a:t> cena v Kč/l</a:t>
            </a:r>
            <a:endParaRPr lang="cs-CZ" sz="1100"/>
          </a:p>
        </c:rich>
      </c:tx>
      <c:layout>
        <c:manualLayout>
          <c:xMode val="edge"/>
          <c:yMode val="edge"/>
          <c:x val="0.42074001444272424"/>
          <c:y val="3.4424622703412067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3.5733601997551663E-2"/>
          <c:y val="6.065970639209143E-2"/>
          <c:w val="0.95276273471507378"/>
          <c:h val="0.83261956838728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'Srovnávací rok 2019'!$E$3</c:f>
              <c:strCache>
                <c:ptCount val="1"/>
                <c:pt idx="0">
                  <c:v>předchozí rok 2019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dLbls>
            <c:dLbl>
              <c:idx val="0"/>
              <c:layout>
                <c:manualLayout>
                  <c:x val="-2.9761901274617869E-3"/>
                  <c:y val="0.6866621555118109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03A-42B3-8E8F-2F145AC9ED69}"/>
                </c:ext>
              </c:extLst>
            </c:dLbl>
            <c:spPr>
              <a:solidFill>
                <a:srgbClr val="438B8D"/>
              </a:solidFill>
              <a:ln>
                <a:solidFill>
                  <a:schemeClr val="tx1"/>
                </a:solidFill>
              </a:ln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eparator> 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2019'!$E$4:$E$15</c:f>
              <c:numCache>
                <c:formatCode>0.00</c:formatCode>
                <c:ptCount val="12"/>
                <c:pt idx="0" formatCode="#,##0.0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>
                  <c:v>8.9</c:v>
                </c:pt>
                <c:pt idx="11" formatCode="General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3A-42B3-8E8F-2F145AC9ED69}"/>
            </c:ext>
          </c:extLst>
        </c:ser>
        <c:ser>
          <c:idx val="1"/>
          <c:order val="1"/>
          <c:tx>
            <c:strRef>
              <c:f>'Srovnávací rok 2019'!$F$3</c:f>
              <c:strCache>
                <c:ptCount val="1"/>
                <c:pt idx="0">
                  <c:v>sledovaný rok 2020</c:v>
                </c:pt>
              </c:strCache>
            </c:strRef>
          </c:tx>
          <c:spPr>
            <a:solidFill>
              <a:srgbClr val="92D050"/>
            </a:solidFill>
          </c:spPr>
          <c:invertIfNegative val="0"/>
          <c:dLbls>
            <c:spPr>
              <a:solidFill>
                <a:schemeClr val="accent2"/>
              </a:solidFill>
              <a:ln>
                <a:solidFill>
                  <a:schemeClr val="tx1"/>
                </a:solidFill>
              </a:ln>
            </c:sp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'Srovnávací rok 2019'!$A$4:$A$15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'Srovnávací rok 2019'!$F$4:$F$15</c:f>
              <c:numCache>
                <c:formatCode>0.00</c:formatCode>
                <c:ptCount val="12"/>
                <c:pt idx="0" formatCode="#,##0.0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3A-42B3-8E8F-2F145AC9ED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4"/>
        <c:overlap val="-17"/>
        <c:axId val="167925632"/>
        <c:axId val="167927168"/>
      </c:barChart>
      <c:dateAx>
        <c:axId val="167925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one"/>
        <c:crossAx val="167927168"/>
        <c:crossesAt val="0"/>
        <c:auto val="0"/>
        <c:lblOffset val="100"/>
        <c:baseTimeUnit val="days"/>
        <c:majorUnit val="1"/>
        <c:minorUnit val="100"/>
      </c:dateAx>
      <c:valAx>
        <c:axId val="167927168"/>
        <c:scaling>
          <c:orientation val="minMax"/>
        </c:scaling>
        <c:delete val="1"/>
        <c:axPos val="l"/>
        <c:numFmt formatCode="#,##0.00" sourceLinked="1"/>
        <c:majorTickMark val="none"/>
        <c:minorTickMark val="none"/>
        <c:tickLblPos val="none"/>
        <c:crossAx val="167925632"/>
        <c:crossesAt val="1"/>
        <c:crossBetween val="between"/>
      </c:valAx>
      <c:spPr>
        <a:noFill/>
        <a:ln>
          <a:noFill/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title>
      <c:tx>
        <c:rich>
          <a:bodyPr/>
          <a:lstStyle/>
          <a:p>
            <a:pPr>
              <a:defRPr/>
            </a:pPr>
            <a:r>
              <a:rPr lang="cs-CZ" sz="1400" baseline="0"/>
              <a:t>Nákup mléka v tis. l, průměrná nákupní cena v Kč/l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'Časové řady 2017-2020'!$C$4:$D$4</c:f>
              <c:strCache>
                <c:ptCount val="1"/>
                <c:pt idx="0">
                  <c:v>2017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2017-2020'!$C$6:$C$17</c:f>
              <c:numCache>
                <c:formatCode>#,##0.00</c:formatCode>
                <c:ptCount val="12"/>
                <c:pt idx="0">
                  <c:v>239738</c:v>
                </c:pt>
                <c:pt idx="1">
                  <c:v>220972</c:v>
                </c:pt>
                <c:pt idx="2">
                  <c:v>251077</c:v>
                </c:pt>
                <c:pt idx="3">
                  <c:v>246499</c:v>
                </c:pt>
                <c:pt idx="4">
                  <c:v>254262</c:v>
                </c:pt>
                <c:pt idx="5">
                  <c:v>247418</c:v>
                </c:pt>
                <c:pt idx="6">
                  <c:v>251141</c:v>
                </c:pt>
                <c:pt idx="7">
                  <c:v>245576</c:v>
                </c:pt>
                <c:pt idx="8">
                  <c:v>234397</c:v>
                </c:pt>
                <c:pt idx="9">
                  <c:v>235600</c:v>
                </c:pt>
                <c:pt idx="10">
                  <c:v>230875</c:v>
                </c:pt>
                <c:pt idx="11">
                  <c:v>243454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6D-4075-BE55-BE54EBF663C2}"/>
            </c:ext>
          </c:extLst>
        </c:ser>
        <c:ser>
          <c:idx val="1"/>
          <c:order val="1"/>
          <c:tx>
            <c:strRef>
              <c:f>'Časové řady 2017-2020'!$E$4:$F$4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2017-2020'!$E$6:$E$17</c:f>
              <c:numCache>
                <c:formatCode>#,##0.00</c:formatCode>
                <c:ptCount val="12"/>
                <c:pt idx="0">
                  <c:v>251258</c:v>
                </c:pt>
                <c:pt idx="1">
                  <c:v>229850</c:v>
                </c:pt>
                <c:pt idx="2">
                  <c:v>255802</c:v>
                </c:pt>
                <c:pt idx="3">
                  <c:v>253280</c:v>
                </c:pt>
                <c:pt idx="4">
                  <c:v>263768</c:v>
                </c:pt>
                <c:pt idx="5">
                  <c:v>250116</c:v>
                </c:pt>
                <c:pt idx="6">
                  <c:v>257302</c:v>
                </c:pt>
                <c:pt idx="7">
                  <c:v>245619</c:v>
                </c:pt>
                <c:pt idx="8">
                  <c:v>236467</c:v>
                </c:pt>
                <c:pt idx="9">
                  <c:v>239245</c:v>
                </c:pt>
                <c:pt idx="10">
                  <c:v>229884</c:v>
                </c:pt>
                <c:pt idx="11">
                  <c:v>240688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6D-4075-BE55-BE54EBF663C2}"/>
            </c:ext>
          </c:extLst>
        </c:ser>
        <c:ser>
          <c:idx val="2"/>
          <c:order val="2"/>
          <c:tx>
            <c:strRef>
              <c:f>'Časové řady 2017-2020'!$G$4:$H$4</c:f>
              <c:strCache>
                <c:ptCount val="1"/>
                <c:pt idx="0">
                  <c:v>2019</c:v>
                </c:pt>
              </c:strCache>
            </c:strRef>
          </c:tx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2017-2020'!$G$6:$G$17</c:f>
              <c:numCache>
                <c:formatCode>#,##0.00</c:formatCode>
                <c:ptCount val="12"/>
                <c:pt idx="0">
                  <c:v>250864</c:v>
                </c:pt>
                <c:pt idx="1">
                  <c:v>230470</c:v>
                </c:pt>
                <c:pt idx="2">
                  <c:v>260118</c:v>
                </c:pt>
                <c:pt idx="3">
                  <c:v>255081</c:v>
                </c:pt>
                <c:pt idx="4">
                  <c:v>264338</c:v>
                </c:pt>
                <c:pt idx="5">
                  <c:v>248933</c:v>
                </c:pt>
                <c:pt idx="6">
                  <c:v>256793</c:v>
                </c:pt>
                <c:pt idx="7">
                  <c:v>251767</c:v>
                </c:pt>
                <c:pt idx="8">
                  <c:v>238272</c:v>
                </c:pt>
                <c:pt idx="9">
                  <c:v>243292</c:v>
                </c:pt>
                <c:pt idx="10">
                  <c:v>238756</c:v>
                </c:pt>
                <c:pt idx="11">
                  <c:v>254005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6D-4075-BE55-BE54EBF663C2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marker>
            <c:symbol val="none"/>
          </c:marker>
          <c:cat>
            <c:strRef>
              <c:f>'Časové řady 2017-2020'!$B$6:$B$17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2017-2020'!$I$6:$I$17</c:f>
              <c:numCache>
                <c:formatCode>#,##0.00</c:formatCode>
                <c:ptCount val="12"/>
                <c:pt idx="0">
                  <c:v>265323</c:v>
                </c:pt>
                <c:pt idx="1">
                  <c:v>249845</c:v>
                </c:pt>
                <c:pt idx="2">
                  <c:v>272422</c:v>
                </c:pt>
                <c:pt idx="3">
                  <c:v>264879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F6D-4075-BE55-BE54EBF66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68047744"/>
        <c:axId val="168049280"/>
      </c:lineChart>
      <c:catAx>
        <c:axId val="16804774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049280"/>
        <c:crosses val="autoZero"/>
        <c:auto val="1"/>
        <c:lblAlgn val="ctr"/>
        <c:lblOffset val="100"/>
        <c:noMultiLvlLbl val="0"/>
      </c:catAx>
      <c:valAx>
        <c:axId val="168049280"/>
        <c:scaling>
          <c:orientation val="minMax"/>
          <c:min val="150000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047744"/>
        <c:crosses val="autoZero"/>
        <c:crossBetween val="between"/>
      </c:valAx>
      <c:spPr>
        <a:noFill/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36"/>
    </mc:Choice>
    <mc:Fallback>
      <c:style val="36"/>
    </mc:Fallback>
  </mc:AlternateContent>
  <c:chart>
    <c:autoTitleDeleted val="0"/>
    <c:plotArea>
      <c:layout>
        <c:manualLayout>
          <c:layoutTarget val="inner"/>
          <c:xMode val="edge"/>
          <c:yMode val="edge"/>
          <c:x val="4.4461149213917327E-2"/>
          <c:y val="8.4013729053099132E-2"/>
          <c:w val="0.8908506533332966"/>
          <c:h val="0.8218534221683827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2017-2020'!$C$4</c:f>
              <c:strCache>
                <c:ptCount val="1"/>
                <c:pt idx="0">
                  <c:v>2017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dLbls>
            <c:dLbl>
              <c:idx val="10"/>
              <c:layout>
                <c:manualLayout>
                  <c:x val="0"/>
                  <c:y val="2.05128205128205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6D-4FAB-8C93-AF7918B6F7AF}"/>
                </c:ext>
              </c:extLst>
            </c:dLbl>
            <c:dLbl>
              <c:idx val="11"/>
              <c:layout>
                <c:manualLayout>
                  <c:x val="-1.3059092393078681E-3"/>
                  <c:y val="-7.58545532685607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2017-2020'!$D$6:$D$17</c:f>
              <c:numCache>
                <c:formatCode>#,##0.00</c:formatCode>
                <c:ptCount val="12"/>
                <c:pt idx="0">
                  <c:v>7.87</c:v>
                </c:pt>
                <c:pt idx="1">
                  <c:v>8.08</c:v>
                </c:pt>
                <c:pt idx="2" formatCode="0.00">
                  <c:v>8.1999999999999993</c:v>
                </c:pt>
                <c:pt idx="3" formatCode="General">
                  <c:v>8.32</c:v>
                </c:pt>
                <c:pt idx="4" formatCode="General">
                  <c:v>8.36</c:v>
                </c:pt>
                <c:pt idx="5" formatCode="General">
                  <c:v>8.42</c:v>
                </c:pt>
                <c:pt idx="6">
                  <c:v>8.51</c:v>
                </c:pt>
                <c:pt idx="7">
                  <c:v>8.64</c:v>
                </c:pt>
                <c:pt idx="8">
                  <c:v>8.93</c:v>
                </c:pt>
                <c:pt idx="9">
                  <c:v>9.17</c:v>
                </c:pt>
                <c:pt idx="10">
                  <c:v>9.35</c:v>
                </c:pt>
                <c:pt idx="11">
                  <c:v>9.41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2-876D-4FAB-8C93-AF7918B6F7AF}"/>
            </c:ext>
          </c:extLst>
        </c:ser>
        <c:ser>
          <c:idx val="1"/>
          <c:order val="1"/>
          <c:tx>
            <c:strRef>
              <c:f>'Časové řady 2017-2020'!$E$4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1"/>
            </a:solidFill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 sz="700" baseline="0"/>
                      <a:t>9,11</a:t>
                    </a:r>
                    <a:endParaRPr lang="en-US"/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6D-4FAB-8C93-AF7918B6F7AF}"/>
                </c:ext>
              </c:extLst>
            </c:dLbl>
            <c:dLbl>
              <c:idx val="3"/>
              <c:layout>
                <c:manualLayout>
                  <c:x val="1.2170386691410635E-2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6D-4FAB-8C93-AF7918B6F7AF}"/>
                </c:ext>
              </c:extLst>
            </c:dLbl>
            <c:dLbl>
              <c:idx val="5"/>
              <c:layout>
                <c:manualLayout>
                  <c:x val="4.0730283741265598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6D-4FAB-8C93-AF7918B6F7AF}"/>
                </c:ext>
              </c:extLst>
            </c:dLbl>
            <c:dLbl>
              <c:idx val="7"/>
              <c:layout>
                <c:manualLayout>
                  <c:x val="5.4090607517380601E-3"/>
                  <c:y val="3.11890838206627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6D-4FAB-8C93-AF7918B6F7AF}"/>
                </c:ext>
              </c:extLst>
            </c:dLbl>
            <c:dLbl>
              <c:idx val="8"/>
              <c:layout>
                <c:manualLayout>
                  <c:x val="1.49120439279076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6D-4FAB-8C93-AF7918B6F7AF}"/>
                </c:ext>
              </c:extLst>
            </c:dLbl>
            <c:dLbl>
              <c:idx val="9"/>
              <c:layout>
                <c:manualLayout>
                  <c:x val="2.70453037586903E-3"/>
                  <c:y val="-6.8376068376068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6D-4FAB-8C93-AF7918B6F7AF}"/>
                </c:ext>
              </c:extLst>
            </c:dLbl>
            <c:dLbl>
              <c:idx val="10"/>
              <c:layout>
                <c:manualLayout>
                  <c:x val="2.70453037586903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6D-4FAB-8C93-AF7918B6F7AF}"/>
                </c:ext>
              </c:extLst>
            </c:dLbl>
            <c:dLbl>
              <c:idx val="11"/>
              <c:layout>
                <c:manualLayout>
                  <c:x val="3.9641029200439071E-3"/>
                  <c:y val="-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76D-4FAB-8C93-AF7918B6F7A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2017-2020'!$F$6:$F$17</c:f>
              <c:numCache>
                <c:formatCode>#,##0.00</c:formatCode>
                <c:ptCount val="12"/>
                <c:pt idx="0">
                  <c:v>9.11</c:v>
                </c:pt>
                <c:pt idx="1">
                  <c:v>8.86</c:v>
                </c:pt>
                <c:pt idx="2">
                  <c:v>8.6</c:v>
                </c:pt>
                <c:pt idx="3">
                  <c:v>8.39</c:v>
                </c:pt>
                <c:pt idx="4">
                  <c:v>8.25</c:v>
                </c:pt>
                <c:pt idx="5">
                  <c:v>8.2200000000000006</c:v>
                </c:pt>
                <c:pt idx="6">
                  <c:v>8.24</c:v>
                </c:pt>
                <c:pt idx="7">
                  <c:v>8.2899999999999991</c:v>
                </c:pt>
                <c:pt idx="8">
                  <c:v>8.49</c:v>
                </c:pt>
                <c:pt idx="9">
                  <c:v>8.8000000000000007</c:v>
                </c:pt>
                <c:pt idx="10">
                  <c:v>9.0299999999999994</c:v>
                </c:pt>
                <c:pt idx="11" formatCode="General">
                  <c:v>9.16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76D-4FAB-8C93-AF7918B6F7AF}"/>
            </c:ext>
          </c:extLst>
        </c:ser>
        <c:ser>
          <c:idx val="2"/>
          <c:order val="2"/>
          <c:tx>
            <c:strRef>
              <c:f>'Časové řady 2017-2020'!$G$4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dLbls>
            <c:dLbl>
              <c:idx val="0"/>
              <c:layout>
                <c:manualLayout>
                  <c:x val="9.4658563155416049E-3"/>
                  <c:y val="2.0512820512820513E-2"/>
                </c:manualLayout>
              </c:layout>
              <c:spPr/>
              <c:txPr>
                <a:bodyPr/>
                <a:lstStyle/>
                <a:p>
                  <a:pPr>
                    <a:defRPr sz="75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6D-4FAB-8C93-AF7918B6F7AF}"/>
                </c:ext>
              </c:extLst>
            </c:dLbl>
            <c:dLbl>
              <c:idx val="8"/>
              <c:layout>
                <c:manualLayout>
                  <c:x val="3.9177277179236044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6D-4FAB-8C93-AF7918B6F7AF}"/>
                </c:ext>
              </c:extLst>
            </c:dLbl>
            <c:dLbl>
              <c:idx val="9"/>
              <c:layout>
                <c:manualLayout>
                  <c:x val="7.8354554358472089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6D-4FAB-8C93-AF7918B6F7AF}"/>
                </c:ext>
              </c:extLst>
            </c:dLbl>
            <c:dLbl>
              <c:idx val="10"/>
              <c:layout>
                <c:manualLayout>
                  <c:x val="5.2236369572314723E-3"/>
                  <c:y val="7.797270955165691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6D-4FAB-8C93-AF7918B6F7AF}"/>
                </c:ext>
              </c:extLst>
            </c:dLbl>
            <c:dLbl>
              <c:idx val="11"/>
              <c:layout>
                <c:manualLayout>
                  <c:x val="5.2236369572314723E-3"/>
                  <c:y val="1.5594541910331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6D-4FAB-8C93-AF7918B6F7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'Časové řady 2017-2020'!$H$6:$H$17</c:f>
              <c:numCache>
                <c:formatCode>General</c:formatCode>
                <c:ptCount val="12"/>
                <c:pt idx="0">
                  <c:v>9.1300000000000008</c:v>
                </c:pt>
                <c:pt idx="1">
                  <c:v>9.08</c:v>
                </c:pt>
                <c:pt idx="2">
                  <c:v>9.02</c:v>
                </c:pt>
                <c:pt idx="3">
                  <c:v>8.93</c:v>
                </c:pt>
                <c:pt idx="4">
                  <c:v>8.86</c:v>
                </c:pt>
                <c:pt idx="5">
                  <c:v>8.68</c:v>
                </c:pt>
                <c:pt idx="6">
                  <c:v>8.61</c:v>
                </c:pt>
                <c:pt idx="7">
                  <c:v>8.58</c:v>
                </c:pt>
                <c:pt idx="8">
                  <c:v>8.65</c:v>
                </c:pt>
                <c:pt idx="9">
                  <c:v>8.7799999999999994</c:v>
                </c:pt>
                <c:pt idx="10" formatCode="0.00">
                  <c:v>8.9</c:v>
                </c:pt>
                <c:pt idx="11">
                  <c:v>8.9700000000000006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76D-4FAB-8C93-AF7918B6F7AF}"/>
            </c:ext>
          </c:extLst>
        </c:ser>
        <c:ser>
          <c:idx val="3"/>
          <c:order val="3"/>
          <c:tx>
            <c:strRef>
              <c:f>'Časové řady 2017-2020'!$I$4:$J$4</c:f>
              <c:strCache>
                <c:ptCount val="1"/>
                <c:pt idx="0">
                  <c:v>2020</c:v>
                </c:pt>
              </c:strCache>
            </c:strRef>
          </c:tx>
          <c:spPr>
            <a:ln>
              <a:solidFill>
                <a:schemeClr val="accent4">
                  <a:lumMod val="75000"/>
                </a:schemeClr>
              </a:solidFill>
            </a:ln>
          </c:spPr>
          <c:invertIfNegative val="0"/>
          <c:dLbls>
            <c:dLbl>
              <c:idx val="0"/>
              <c:layout>
                <c:manualLayout>
                  <c:x val="9.9502977239785215E-3"/>
                  <c:y val="2.339211984466857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800" baseline="0"/>
                  </a:pPr>
                  <a:endParaRPr lang="cs-CZ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2.7269851529752805E-2"/>
                      <c:h val="9.345059937683226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5642-4080-A7E1-99C9B60DF1E9}"/>
                </c:ext>
              </c:extLst>
            </c:dLbl>
            <c:dLbl>
              <c:idx val="1"/>
              <c:layout>
                <c:manualLayout>
                  <c:x val="4.975124378109430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8B9-486F-B19E-142352A95587}"/>
                </c:ext>
              </c:extLst>
            </c:dLbl>
            <c:dLbl>
              <c:idx val="2"/>
              <c:layout>
                <c:manualLayout>
                  <c:x val="4.9751243781094526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9E-4313-873A-0E41FED110BA}"/>
                </c:ext>
              </c:extLst>
            </c:dLbl>
            <c:dLbl>
              <c:idx val="3"/>
              <c:layout>
                <c:manualLayout>
                  <c:x val="3.7313432835820895E-3"/>
                  <c:y val="2.33918128654970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0C4-41FB-B09E-DF8E542D6B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800" baseline="0"/>
                </a:pPr>
                <a:endParaRPr lang="cs-CZ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'Časové řady 2017-2020'!$J$6:$J$17</c:f>
              <c:numCache>
                <c:formatCode>General</c:formatCode>
                <c:ptCount val="12"/>
                <c:pt idx="0">
                  <c:v>8.9600000000000009</c:v>
                </c:pt>
                <c:pt idx="1">
                  <c:v>8.8699999999999992</c:v>
                </c:pt>
                <c:pt idx="2">
                  <c:v>8.84</c:v>
                </c:pt>
                <c:pt idx="3">
                  <c:v>8.6199999999999992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876D-4FAB-8C93-AF7918B6F7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06240"/>
        <c:axId val="168132608"/>
      </c:barChart>
      <c:catAx>
        <c:axId val="16810624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ln>
            <a:noFill/>
          </a:ln>
        </c:spPr>
        <c:crossAx val="168132608"/>
        <c:crosses val="autoZero"/>
        <c:auto val="1"/>
        <c:lblAlgn val="ctr"/>
        <c:lblOffset val="100"/>
        <c:noMultiLvlLbl val="0"/>
      </c:catAx>
      <c:valAx>
        <c:axId val="168132608"/>
        <c:scaling>
          <c:orientation val="minMax"/>
          <c:max val="9.5"/>
          <c:min val="7.5"/>
        </c:scaling>
        <c:delete val="0"/>
        <c:axPos val="l"/>
        <c:numFmt formatCode="#,##0.00" sourceLinked="1"/>
        <c:majorTickMark val="none"/>
        <c:minorTickMark val="none"/>
        <c:tickLblPos val="high"/>
        <c:crossAx val="1681062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42389978586295124"/>
          <c:y val="9.6008334009795179E-2"/>
          <c:w val="0.19597718257793684"/>
          <c:h val="0.14099737532808398"/>
        </c:manualLayout>
      </c:layout>
      <c:overlay val="0"/>
    </c:legend>
    <c:plotVisOnly val="1"/>
    <c:dispBlanksAs val="gap"/>
    <c:showDLblsOverMax val="0"/>
  </c:chart>
  <c:spPr>
    <a:noFill/>
    <a:ln>
      <a:noFill/>
    </a:ln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15"/>
    </mc:Choice>
    <mc:Fallback>
      <c:style val="15"/>
    </mc:Fallback>
  </mc:AlternateContent>
  <c:chart>
    <c:title>
      <c:tx>
        <c:rich>
          <a:bodyPr/>
          <a:lstStyle/>
          <a:p>
            <a:pPr>
              <a:defRPr sz="1400" baseline="0"/>
            </a:pPr>
            <a:r>
              <a:rPr lang="cs-CZ" sz="1400" baseline="0"/>
              <a:t>Vývoz mléka v tis. l </a:t>
            </a:r>
          </a:p>
        </c:rich>
      </c:tx>
      <c:overlay val="0"/>
      <c:spPr>
        <a:effectLst>
          <a:outerShdw blurRad="76200" dir="18900000" sy="23000" kx="-1200000" algn="bl" rotWithShape="0">
            <a:prstClr val="black">
              <a:alpha val="20000"/>
            </a:prstClr>
          </a:outerShdw>
        </a:effectLst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'Časové řady 2017-2020'!$C$54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DDC8BB">
                <a:alpha val="90000"/>
              </a:srgbClr>
            </a:solid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2017-2020'!$C$55:$C$66</c:f>
              <c:numCache>
                <c:formatCode>#,##0.00</c:formatCode>
                <c:ptCount val="12"/>
                <c:pt idx="0">
                  <c:v>30523</c:v>
                </c:pt>
                <c:pt idx="1">
                  <c:v>32824</c:v>
                </c:pt>
                <c:pt idx="2">
                  <c:v>37871</c:v>
                </c:pt>
                <c:pt idx="3">
                  <c:v>48439</c:v>
                </c:pt>
                <c:pt idx="4">
                  <c:v>52570</c:v>
                </c:pt>
                <c:pt idx="5">
                  <c:v>35993</c:v>
                </c:pt>
                <c:pt idx="6">
                  <c:v>36950</c:v>
                </c:pt>
                <c:pt idx="7">
                  <c:v>45930</c:v>
                </c:pt>
                <c:pt idx="8">
                  <c:v>33791</c:v>
                </c:pt>
                <c:pt idx="9">
                  <c:v>35140</c:v>
                </c:pt>
                <c:pt idx="10">
                  <c:v>34124</c:v>
                </c:pt>
                <c:pt idx="11">
                  <c:v>35849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BF-468B-9259-195526A5EF31}"/>
            </c:ext>
          </c:extLst>
        </c:ser>
        <c:ser>
          <c:idx val="1"/>
          <c:order val="1"/>
          <c:tx>
            <c:strRef>
              <c:f>'Časové řady 2017-2020'!$D$54</c:f>
              <c:strCache>
                <c:ptCount val="1"/>
                <c:pt idx="0">
                  <c:v>2018</c:v>
                </c:pt>
              </c:strCache>
            </c:strRef>
          </c:tx>
          <c:spPr>
            <a:blipFill>
              <a:blip xmlns:r="http://schemas.openxmlformats.org/officeDocument/2006/relationships" r:embed="rId1"/>
              <a:tile tx="0" ty="0" sx="100000" sy="100000" flip="none" algn="tl"/>
            </a:blipFill>
          </c:spPr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2017-2020'!$D$55:$D$66</c:f>
              <c:numCache>
                <c:formatCode>#,##0.00</c:formatCode>
                <c:ptCount val="12"/>
                <c:pt idx="0">
                  <c:v>38209</c:v>
                </c:pt>
                <c:pt idx="1">
                  <c:v>34192</c:v>
                </c:pt>
                <c:pt idx="2">
                  <c:v>38162</c:v>
                </c:pt>
                <c:pt idx="3">
                  <c:v>37864</c:v>
                </c:pt>
                <c:pt idx="4">
                  <c:v>39365</c:v>
                </c:pt>
                <c:pt idx="5">
                  <c:v>37838</c:v>
                </c:pt>
                <c:pt idx="6">
                  <c:v>38434</c:v>
                </c:pt>
                <c:pt idx="7">
                  <c:v>36503</c:v>
                </c:pt>
                <c:pt idx="8">
                  <c:v>35264</c:v>
                </c:pt>
                <c:pt idx="9">
                  <c:v>35538</c:v>
                </c:pt>
                <c:pt idx="10">
                  <c:v>34364</c:v>
                </c:pt>
                <c:pt idx="11">
                  <c:v>35266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BF-468B-9259-195526A5EF31}"/>
            </c:ext>
          </c:extLst>
        </c:ser>
        <c:ser>
          <c:idx val="2"/>
          <c:order val="2"/>
          <c:tx>
            <c:strRef>
              <c:f>'Časové řady 2017-2020'!$E$54</c:f>
              <c:strCache>
                <c:ptCount val="1"/>
                <c:pt idx="0">
                  <c:v>2019</c:v>
                </c:pt>
              </c:strCache>
            </c:strRef>
          </c:tx>
          <c:invertIfNegative val="0"/>
          <c:cat>
            <c:strRef>
              <c:f>'Časové řady 2017-2020'!$B$55:$B$66</c:f>
              <c:strCache>
                <c:ptCount val="12"/>
                <c:pt idx="0">
                  <c:v>leden</c:v>
                </c:pt>
                <c:pt idx="1">
                  <c:v>únor</c:v>
                </c:pt>
                <c:pt idx="2">
                  <c:v>březen</c:v>
                </c:pt>
                <c:pt idx="3">
                  <c:v>duben</c:v>
                </c:pt>
                <c:pt idx="4">
                  <c:v>květen</c:v>
                </c:pt>
                <c:pt idx="5">
                  <c:v>červen</c:v>
                </c:pt>
                <c:pt idx="6">
                  <c:v>červenec</c:v>
                </c:pt>
                <c:pt idx="7">
                  <c:v>srpen</c:v>
                </c:pt>
                <c:pt idx="8">
                  <c:v>září</c:v>
                </c:pt>
                <c:pt idx="9">
                  <c:v>říjen</c:v>
                </c:pt>
                <c:pt idx="10">
                  <c:v>listopad</c:v>
                </c:pt>
                <c:pt idx="11">
                  <c:v>prosinec</c:v>
                </c:pt>
              </c:strCache>
            </c:strRef>
          </c:cat>
          <c:val>
            <c:numRef>
              <c:f>'Časové řady 2017-2020'!$E$55:$E$66</c:f>
              <c:numCache>
                <c:formatCode>#,##0.00</c:formatCode>
                <c:ptCount val="12"/>
                <c:pt idx="0">
                  <c:v>35266</c:v>
                </c:pt>
                <c:pt idx="1">
                  <c:v>31526</c:v>
                </c:pt>
                <c:pt idx="2">
                  <c:v>35511</c:v>
                </c:pt>
                <c:pt idx="3">
                  <c:v>35108</c:v>
                </c:pt>
                <c:pt idx="4">
                  <c:v>36184</c:v>
                </c:pt>
                <c:pt idx="5">
                  <c:v>34332</c:v>
                </c:pt>
                <c:pt idx="6">
                  <c:v>42425</c:v>
                </c:pt>
                <c:pt idx="7">
                  <c:v>41871</c:v>
                </c:pt>
                <c:pt idx="8">
                  <c:v>39290</c:v>
                </c:pt>
                <c:pt idx="9">
                  <c:v>39664</c:v>
                </c:pt>
                <c:pt idx="10">
                  <c:v>39022</c:v>
                </c:pt>
                <c:pt idx="11">
                  <c:v>41213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EBF-468B-9259-195526A5EF31}"/>
            </c:ext>
          </c:extLst>
        </c:ser>
        <c:ser>
          <c:idx val="3"/>
          <c:order val="3"/>
          <c:tx>
            <c:strRef>
              <c:f>'Časové řady 2017-2020'!$F$54</c:f>
              <c:strCache>
                <c:ptCount val="1"/>
                <c:pt idx="0">
                  <c:v>2020</c:v>
                </c:pt>
              </c:strCache>
            </c:strRef>
          </c:tx>
          <c:invertIfNegative val="0"/>
          <c:val>
            <c:numRef>
              <c:f>'Časové řady 2017-2020'!$F$55:$F$66</c:f>
              <c:numCache>
                <c:formatCode>#,##0.00</c:formatCode>
                <c:ptCount val="12"/>
                <c:pt idx="0">
                  <c:v>40222</c:v>
                </c:pt>
                <c:pt idx="1">
                  <c:v>38371</c:v>
                </c:pt>
                <c:pt idx="2">
                  <c:v>40998</c:v>
                </c:pt>
                <c:pt idx="3">
                  <c:v>39732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EBF-468B-9259-195526A5EF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8170624"/>
        <c:axId val="168172160"/>
      </c:barChart>
      <c:catAx>
        <c:axId val="1681706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68172160"/>
        <c:crosses val="autoZero"/>
        <c:auto val="1"/>
        <c:lblAlgn val="ctr"/>
        <c:lblOffset val="100"/>
        <c:noMultiLvlLbl val="0"/>
      </c:catAx>
      <c:valAx>
        <c:axId val="168172160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168170624"/>
        <c:crosses val="autoZero"/>
        <c:crossBetween val="between"/>
      </c:valAx>
      <c:spPr>
        <a:gradFill>
          <a:gsLst>
            <a:gs pos="0">
              <a:schemeClr val="accent1">
                <a:tint val="66000"/>
                <a:satMod val="160000"/>
              </a:schemeClr>
            </a:gs>
            <a:gs pos="50000">
              <a:schemeClr val="accent1">
                <a:tint val="44500"/>
                <a:satMod val="160000"/>
              </a:schemeClr>
            </a:gs>
            <a:gs pos="100000">
              <a:schemeClr val="accent1">
                <a:tint val="23500"/>
                <a:satMod val="160000"/>
              </a:schemeClr>
            </a:gs>
          </a:gsLst>
          <a:lin ang="5400000" scaled="0"/>
        </a:gradFill>
      </c:spPr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4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25</xdr:row>
      <xdr:rowOff>0</xdr:rowOff>
    </xdr:from>
    <xdr:to>
      <xdr:col>1</xdr:col>
      <xdr:colOff>247269</xdr:colOff>
      <xdr:row>33</xdr:row>
      <xdr:rowOff>185928</xdr:rowOff>
    </xdr:to>
    <xdr:pic>
      <xdr:nvPicPr>
        <xdr:cNvPr id="2" name="Obrázek 1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675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66</xdr:row>
      <xdr:rowOff>0</xdr:rowOff>
    </xdr:from>
    <xdr:to>
      <xdr:col>3</xdr:col>
      <xdr:colOff>580644</xdr:colOff>
      <xdr:row>74</xdr:row>
      <xdr:rowOff>185928</xdr:rowOff>
    </xdr:to>
    <xdr:pic>
      <xdr:nvPicPr>
        <xdr:cNvPr id="3" name="Obrázek 2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97250"/>
          <a:ext cx="300951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257175</xdr:colOff>
      <xdr:row>19</xdr:row>
      <xdr:rowOff>133350</xdr:rowOff>
    </xdr:from>
    <xdr:to>
      <xdr:col>8</xdr:col>
      <xdr:colOff>409574</xdr:colOff>
      <xdr:row>47</xdr:row>
      <xdr:rowOff>142875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50</xdr:row>
      <xdr:rowOff>9526</xdr:rowOff>
    </xdr:from>
    <xdr:to>
      <xdr:col>8</xdr:col>
      <xdr:colOff>0</xdr:colOff>
      <xdr:row>67</xdr:row>
      <xdr:rowOff>85726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771524</xdr:colOff>
      <xdr:row>33</xdr:row>
      <xdr:rowOff>38100</xdr:rowOff>
    </xdr:from>
    <xdr:to>
      <xdr:col>8</xdr:col>
      <xdr:colOff>390525</xdr:colOff>
      <xdr:row>46</xdr:row>
      <xdr:rowOff>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0</xdr:colOff>
      <xdr:row>74</xdr:row>
      <xdr:rowOff>0</xdr:rowOff>
    </xdr:from>
    <xdr:ext cx="2857499" cy="1709928"/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25675"/>
          <a:ext cx="2857499" cy="1709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28576</xdr:colOff>
      <xdr:row>20</xdr:row>
      <xdr:rowOff>142874</xdr:rowOff>
    </xdr:from>
    <xdr:to>
      <xdr:col>14</xdr:col>
      <xdr:colOff>104776</xdr:colOff>
      <xdr:row>48</xdr:row>
      <xdr:rowOff>123825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371475</xdr:colOff>
      <xdr:row>38</xdr:row>
      <xdr:rowOff>180975</xdr:rowOff>
    </xdr:from>
    <xdr:to>
      <xdr:col>13</xdr:col>
      <xdr:colOff>609600</xdr:colOff>
      <xdr:row>47</xdr:row>
      <xdr:rowOff>95250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495301</xdr:colOff>
      <xdr:row>52</xdr:row>
      <xdr:rowOff>123825</xdr:rowOff>
    </xdr:from>
    <xdr:to>
      <xdr:col>19</xdr:col>
      <xdr:colOff>1</xdr:colOff>
      <xdr:row>69</xdr:row>
      <xdr:rowOff>152400</xdr:rowOff>
    </xdr:to>
    <xdr:graphicFrame macro="">
      <xdr:nvGraphicFramePr>
        <xdr:cNvPr id="4" name="Graf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219075</xdr:colOff>
      <xdr:row>79</xdr:row>
      <xdr:rowOff>28575</xdr:rowOff>
    </xdr:from>
    <xdr:to>
      <xdr:col>3</xdr:col>
      <xdr:colOff>599694</xdr:colOff>
      <xdr:row>88</xdr:row>
      <xdr:rowOff>43053</xdr:rowOff>
    </xdr:to>
    <xdr:pic>
      <xdr:nvPicPr>
        <xdr:cNvPr id="5" name="Obrázek 4" descr="https://portal.mze.cz/ssl/web/file/23044/Logo_MZe___bez_CR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075" y="15220950"/>
          <a:ext cx="2685669" cy="17289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266700</xdr:colOff>
      <xdr:row>46</xdr:row>
      <xdr:rowOff>76200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581900" cy="8839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systému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/>
      <a:bodyPr vertOverflow="clip" wrap="square" rtlCol="0"/>
      <a:lstStyle>
        <a:defPPr>
          <a:defRPr sz="110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eagri.cz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agri.cz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agri.cz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eagri.cz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pageSetUpPr fitToPage="1"/>
  </sheetPr>
  <dimension ref="A1:O37"/>
  <sheetViews>
    <sheetView showGridLines="0" tabSelected="1" zoomScaleNormal="100" workbookViewId="0">
      <selection activeCell="A40" sqref="A40"/>
    </sheetView>
  </sheetViews>
  <sheetFormatPr defaultRowHeight="15" x14ac:dyDescent="0.25"/>
  <cols>
    <col min="1" max="1" width="41.42578125" style="2" customWidth="1"/>
    <col min="2" max="7" width="16.7109375" style="2" customWidth="1"/>
    <col min="8" max="8" width="18.5703125" style="2" customWidth="1"/>
    <col min="9" max="257" width="9.140625" style="2"/>
    <col min="258" max="258" width="41.42578125" style="2" customWidth="1"/>
    <col min="259" max="263" width="16.7109375" style="2" customWidth="1"/>
    <col min="264" max="264" width="12.28515625" style="2" customWidth="1"/>
    <col min="265" max="513" width="9.140625" style="2"/>
    <col min="514" max="514" width="41.42578125" style="2" customWidth="1"/>
    <col min="515" max="519" width="16.7109375" style="2" customWidth="1"/>
    <col min="520" max="520" width="12.28515625" style="2" customWidth="1"/>
    <col min="521" max="769" width="9.140625" style="2"/>
    <col min="770" max="770" width="41.42578125" style="2" customWidth="1"/>
    <col min="771" max="775" width="16.7109375" style="2" customWidth="1"/>
    <col min="776" max="776" width="12.28515625" style="2" customWidth="1"/>
    <col min="777" max="1025" width="9.140625" style="2"/>
    <col min="1026" max="1026" width="41.42578125" style="2" customWidth="1"/>
    <col min="1027" max="1031" width="16.7109375" style="2" customWidth="1"/>
    <col min="1032" max="1032" width="12.28515625" style="2" customWidth="1"/>
    <col min="1033" max="1281" width="9.140625" style="2"/>
    <col min="1282" max="1282" width="41.42578125" style="2" customWidth="1"/>
    <col min="1283" max="1287" width="16.7109375" style="2" customWidth="1"/>
    <col min="1288" max="1288" width="12.28515625" style="2" customWidth="1"/>
    <col min="1289" max="1537" width="9.140625" style="2"/>
    <col min="1538" max="1538" width="41.42578125" style="2" customWidth="1"/>
    <col min="1539" max="1543" width="16.7109375" style="2" customWidth="1"/>
    <col min="1544" max="1544" width="12.28515625" style="2" customWidth="1"/>
    <col min="1545" max="1793" width="9.140625" style="2"/>
    <col min="1794" max="1794" width="41.42578125" style="2" customWidth="1"/>
    <col min="1795" max="1799" width="16.7109375" style="2" customWidth="1"/>
    <col min="1800" max="1800" width="12.28515625" style="2" customWidth="1"/>
    <col min="1801" max="2049" width="9.140625" style="2"/>
    <col min="2050" max="2050" width="41.42578125" style="2" customWidth="1"/>
    <col min="2051" max="2055" width="16.7109375" style="2" customWidth="1"/>
    <col min="2056" max="2056" width="12.28515625" style="2" customWidth="1"/>
    <col min="2057" max="2305" width="9.140625" style="2"/>
    <col min="2306" max="2306" width="41.42578125" style="2" customWidth="1"/>
    <col min="2307" max="2311" width="16.7109375" style="2" customWidth="1"/>
    <col min="2312" max="2312" width="12.28515625" style="2" customWidth="1"/>
    <col min="2313" max="2561" width="9.140625" style="2"/>
    <col min="2562" max="2562" width="41.42578125" style="2" customWidth="1"/>
    <col min="2563" max="2567" width="16.7109375" style="2" customWidth="1"/>
    <col min="2568" max="2568" width="12.28515625" style="2" customWidth="1"/>
    <col min="2569" max="2817" width="9.140625" style="2"/>
    <col min="2818" max="2818" width="41.42578125" style="2" customWidth="1"/>
    <col min="2819" max="2823" width="16.7109375" style="2" customWidth="1"/>
    <col min="2824" max="2824" width="12.28515625" style="2" customWidth="1"/>
    <col min="2825" max="3073" width="9.140625" style="2"/>
    <col min="3074" max="3074" width="41.42578125" style="2" customWidth="1"/>
    <col min="3075" max="3079" width="16.7109375" style="2" customWidth="1"/>
    <col min="3080" max="3080" width="12.28515625" style="2" customWidth="1"/>
    <col min="3081" max="3329" width="9.140625" style="2"/>
    <col min="3330" max="3330" width="41.42578125" style="2" customWidth="1"/>
    <col min="3331" max="3335" width="16.7109375" style="2" customWidth="1"/>
    <col min="3336" max="3336" width="12.28515625" style="2" customWidth="1"/>
    <col min="3337" max="3585" width="9.140625" style="2"/>
    <col min="3586" max="3586" width="41.42578125" style="2" customWidth="1"/>
    <col min="3587" max="3591" width="16.7109375" style="2" customWidth="1"/>
    <col min="3592" max="3592" width="12.28515625" style="2" customWidth="1"/>
    <col min="3593" max="3841" width="9.140625" style="2"/>
    <col min="3842" max="3842" width="41.42578125" style="2" customWidth="1"/>
    <col min="3843" max="3847" width="16.7109375" style="2" customWidth="1"/>
    <col min="3848" max="3848" width="12.28515625" style="2" customWidth="1"/>
    <col min="3849" max="4097" width="9.140625" style="2"/>
    <col min="4098" max="4098" width="41.42578125" style="2" customWidth="1"/>
    <col min="4099" max="4103" width="16.7109375" style="2" customWidth="1"/>
    <col min="4104" max="4104" width="12.28515625" style="2" customWidth="1"/>
    <col min="4105" max="4353" width="9.140625" style="2"/>
    <col min="4354" max="4354" width="41.42578125" style="2" customWidth="1"/>
    <col min="4355" max="4359" width="16.7109375" style="2" customWidth="1"/>
    <col min="4360" max="4360" width="12.28515625" style="2" customWidth="1"/>
    <col min="4361" max="4609" width="9.140625" style="2"/>
    <col min="4610" max="4610" width="41.42578125" style="2" customWidth="1"/>
    <col min="4611" max="4615" width="16.7109375" style="2" customWidth="1"/>
    <col min="4616" max="4616" width="12.28515625" style="2" customWidth="1"/>
    <col min="4617" max="4865" width="9.140625" style="2"/>
    <col min="4866" max="4866" width="41.42578125" style="2" customWidth="1"/>
    <col min="4867" max="4871" width="16.7109375" style="2" customWidth="1"/>
    <col min="4872" max="4872" width="12.28515625" style="2" customWidth="1"/>
    <col min="4873" max="5121" width="9.140625" style="2"/>
    <col min="5122" max="5122" width="41.42578125" style="2" customWidth="1"/>
    <col min="5123" max="5127" width="16.7109375" style="2" customWidth="1"/>
    <col min="5128" max="5128" width="12.28515625" style="2" customWidth="1"/>
    <col min="5129" max="5377" width="9.140625" style="2"/>
    <col min="5378" max="5378" width="41.42578125" style="2" customWidth="1"/>
    <col min="5379" max="5383" width="16.7109375" style="2" customWidth="1"/>
    <col min="5384" max="5384" width="12.28515625" style="2" customWidth="1"/>
    <col min="5385" max="5633" width="9.140625" style="2"/>
    <col min="5634" max="5634" width="41.42578125" style="2" customWidth="1"/>
    <col min="5635" max="5639" width="16.7109375" style="2" customWidth="1"/>
    <col min="5640" max="5640" width="12.28515625" style="2" customWidth="1"/>
    <col min="5641" max="5889" width="9.140625" style="2"/>
    <col min="5890" max="5890" width="41.42578125" style="2" customWidth="1"/>
    <col min="5891" max="5895" width="16.7109375" style="2" customWidth="1"/>
    <col min="5896" max="5896" width="12.28515625" style="2" customWidth="1"/>
    <col min="5897" max="6145" width="9.140625" style="2"/>
    <col min="6146" max="6146" width="41.42578125" style="2" customWidth="1"/>
    <col min="6147" max="6151" width="16.7109375" style="2" customWidth="1"/>
    <col min="6152" max="6152" width="12.28515625" style="2" customWidth="1"/>
    <col min="6153" max="6401" width="9.140625" style="2"/>
    <col min="6402" max="6402" width="41.42578125" style="2" customWidth="1"/>
    <col min="6403" max="6407" width="16.7109375" style="2" customWidth="1"/>
    <col min="6408" max="6408" width="12.28515625" style="2" customWidth="1"/>
    <col min="6409" max="6657" width="9.140625" style="2"/>
    <col min="6658" max="6658" width="41.42578125" style="2" customWidth="1"/>
    <col min="6659" max="6663" width="16.7109375" style="2" customWidth="1"/>
    <col min="6664" max="6664" width="12.28515625" style="2" customWidth="1"/>
    <col min="6665" max="6913" width="9.140625" style="2"/>
    <col min="6914" max="6914" width="41.42578125" style="2" customWidth="1"/>
    <col min="6915" max="6919" width="16.7109375" style="2" customWidth="1"/>
    <col min="6920" max="6920" width="12.28515625" style="2" customWidth="1"/>
    <col min="6921" max="7169" width="9.140625" style="2"/>
    <col min="7170" max="7170" width="41.42578125" style="2" customWidth="1"/>
    <col min="7171" max="7175" width="16.7109375" style="2" customWidth="1"/>
    <col min="7176" max="7176" width="12.28515625" style="2" customWidth="1"/>
    <col min="7177" max="7425" width="9.140625" style="2"/>
    <col min="7426" max="7426" width="41.42578125" style="2" customWidth="1"/>
    <col min="7427" max="7431" width="16.7109375" style="2" customWidth="1"/>
    <col min="7432" max="7432" width="12.28515625" style="2" customWidth="1"/>
    <col min="7433" max="7681" width="9.140625" style="2"/>
    <col min="7682" max="7682" width="41.42578125" style="2" customWidth="1"/>
    <col min="7683" max="7687" width="16.7109375" style="2" customWidth="1"/>
    <col min="7688" max="7688" width="12.28515625" style="2" customWidth="1"/>
    <col min="7689" max="7937" width="9.140625" style="2"/>
    <col min="7938" max="7938" width="41.42578125" style="2" customWidth="1"/>
    <col min="7939" max="7943" width="16.7109375" style="2" customWidth="1"/>
    <col min="7944" max="7944" width="12.28515625" style="2" customWidth="1"/>
    <col min="7945" max="8193" width="9.140625" style="2"/>
    <col min="8194" max="8194" width="41.42578125" style="2" customWidth="1"/>
    <col min="8195" max="8199" width="16.7109375" style="2" customWidth="1"/>
    <col min="8200" max="8200" width="12.28515625" style="2" customWidth="1"/>
    <col min="8201" max="8449" width="9.140625" style="2"/>
    <col min="8450" max="8450" width="41.42578125" style="2" customWidth="1"/>
    <col min="8451" max="8455" width="16.7109375" style="2" customWidth="1"/>
    <col min="8456" max="8456" width="12.28515625" style="2" customWidth="1"/>
    <col min="8457" max="8705" width="9.140625" style="2"/>
    <col min="8706" max="8706" width="41.42578125" style="2" customWidth="1"/>
    <col min="8707" max="8711" width="16.7109375" style="2" customWidth="1"/>
    <col min="8712" max="8712" width="12.28515625" style="2" customWidth="1"/>
    <col min="8713" max="8961" width="9.140625" style="2"/>
    <col min="8962" max="8962" width="41.42578125" style="2" customWidth="1"/>
    <col min="8963" max="8967" width="16.7109375" style="2" customWidth="1"/>
    <col min="8968" max="8968" width="12.28515625" style="2" customWidth="1"/>
    <col min="8969" max="9217" width="9.140625" style="2"/>
    <col min="9218" max="9218" width="41.42578125" style="2" customWidth="1"/>
    <col min="9219" max="9223" width="16.7109375" style="2" customWidth="1"/>
    <col min="9224" max="9224" width="12.28515625" style="2" customWidth="1"/>
    <col min="9225" max="9473" width="9.140625" style="2"/>
    <col min="9474" max="9474" width="41.42578125" style="2" customWidth="1"/>
    <col min="9475" max="9479" width="16.7109375" style="2" customWidth="1"/>
    <col min="9480" max="9480" width="12.28515625" style="2" customWidth="1"/>
    <col min="9481" max="9729" width="9.140625" style="2"/>
    <col min="9730" max="9730" width="41.42578125" style="2" customWidth="1"/>
    <col min="9731" max="9735" width="16.7109375" style="2" customWidth="1"/>
    <col min="9736" max="9736" width="12.28515625" style="2" customWidth="1"/>
    <col min="9737" max="9985" width="9.140625" style="2"/>
    <col min="9986" max="9986" width="41.42578125" style="2" customWidth="1"/>
    <col min="9987" max="9991" width="16.7109375" style="2" customWidth="1"/>
    <col min="9992" max="9992" width="12.28515625" style="2" customWidth="1"/>
    <col min="9993" max="10241" width="9.140625" style="2"/>
    <col min="10242" max="10242" width="41.42578125" style="2" customWidth="1"/>
    <col min="10243" max="10247" width="16.7109375" style="2" customWidth="1"/>
    <col min="10248" max="10248" width="12.28515625" style="2" customWidth="1"/>
    <col min="10249" max="10497" width="9.140625" style="2"/>
    <col min="10498" max="10498" width="41.42578125" style="2" customWidth="1"/>
    <col min="10499" max="10503" width="16.7109375" style="2" customWidth="1"/>
    <col min="10504" max="10504" width="12.28515625" style="2" customWidth="1"/>
    <col min="10505" max="10753" width="9.140625" style="2"/>
    <col min="10754" max="10754" width="41.42578125" style="2" customWidth="1"/>
    <col min="10755" max="10759" width="16.7109375" style="2" customWidth="1"/>
    <col min="10760" max="10760" width="12.28515625" style="2" customWidth="1"/>
    <col min="10761" max="11009" width="9.140625" style="2"/>
    <col min="11010" max="11010" width="41.42578125" style="2" customWidth="1"/>
    <col min="11011" max="11015" width="16.7109375" style="2" customWidth="1"/>
    <col min="11016" max="11016" width="12.28515625" style="2" customWidth="1"/>
    <col min="11017" max="11265" width="9.140625" style="2"/>
    <col min="11266" max="11266" width="41.42578125" style="2" customWidth="1"/>
    <col min="11267" max="11271" width="16.7109375" style="2" customWidth="1"/>
    <col min="11272" max="11272" width="12.28515625" style="2" customWidth="1"/>
    <col min="11273" max="11521" width="9.140625" style="2"/>
    <col min="11522" max="11522" width="41.42578125" style="2" customWidth="1"/>
    <col min="11523" max="11527" width="16.7109375" style="2" customWidth="1"/>
    <col min="11528" max="11528" width="12.28515625" style="2" customWidth="1"/>
    <col min="11529" max="11777" width="9.140625" style="2"/>
    <col min="11778" max="11778" width="41.42578125" style="2" customWidth="1"/>
    <col min="11779" max="11783" width="16.7109375" style="2" customWidth="1"/>
    <col min="11784" max="11784" width="12.28515625" style="2" customWidth="1"/>
    <col min="11785" max="12033" width="9.140625" style="2"/>
    <col min="12034" max="12034" width="41.42578125" style="2" customWidth="1"/>
    <col min="12035" max="12039" width="16.7109375" style="2" customWidth="1"/>
    <col min="12040" max="12040" width="12.28515625" style="2" customWidth="1"/>
    <col min="12041" max="12289" width="9.140625" style="2"/>
    <col min="12290" max="12290" width="41.42578125" style="2" customWidth="1"/>
    <col min="12291" max="12295" width="16.7109375" style="2" customWidth="1"/>
    <col min="12296" max="12296" width="12.28515625" style="2" customWidth="1"/>
    <col min="12297" max="12545" width="9.140625" style="2"/>
    <col min="12546" max="12546" width="41.42578125" style="2" customWidth="1"/>
    <col min="12547" max="12551" width="16.7109375" style="2" customWidth="1"/>
    <col min="12552" max="12552" width="12.28515625" style="2" customWidth="1"/>
    <col min="12553" max="12801" width="9.140625" style="2"/>
    <col min="12802" max="12802" width="41.42578125" style="2" customWidth="1"/>
    <col min="12803" max="12807" width="16.7109375" style="2" customWidth="1"/>
    <col min="12808" max="12808" width="12.28515625" style="2" customWidth="1"/>
    <col min="12809" max="13057" width="9.140625" style="2"/>
    <col min="13058" max="13058" width="41.42578125" style="2" customWidth="1"/>
    <col min="13059" max="13063" width="16.7109375" style="2" customWidth="1"/>
    <col min="13064" max="13064" width="12.28515625" style="2" customWidth="1"/>
    <col min="13065" max="13313" width="9.140625" style="2"/>
    <col min="13314" max="13314" width="41.42578125" style="2" customWidth="1"/>
    <col min="13315" max="13319" width="16.7109375" style="2" customWidth="1"/>
    <col min="13320" max="13320" width="12.28515625" style="2" customWidth="1"/>
    <col min="13321" max="13569" width="9.140625" style="2"/>
    <col min="13570" max="13570" width="41.42578125" style="2" customWidth="1"/>
    <col min="13571" max="13575" width="16.7109375" style="2" customWidth="1"/>
    <col min="13576" max="13576" width="12.28515625" style="2" customWidth="1"/>
    <col min="13577" max="13825" width="9.140625" style="2"/>
    <col min="13826" max="13826" width="41.42578125" style="2" customWidth="1"/>
    <col min="13827" max="13831" width="16.7109375" style="2" customWidth="1"/>
    <col min="13832" max="13832" width="12.28515625" style="2" customWidth="1"/>
    <col min="13833" max="14081" width="9.140625" style="2"/>
    <col min="14082" max="14082" width="41.42578125" style="2" customWidth="1"/>
    <col min="14083" max="14087" width="16.7109375" style="2" customWidth="1"/>
    <col min="14088" max="14088" width="12.28515625" style="2" customWidth="1"/>
    <col min="14089" max="14337" width="9.140625" style="2"/>
    <col min="14338" max="14338" width="41.42578125" style="2" customWidth="1"/>
    <col min="14339" max="14343" width="16.7109375" style="2" customWidth="1"/>
    <col min="14344" max="14344" width="12.28515625" style="2" customWidth="1"/>
    <col min="14345" max="14593" width="9.140625" style="2"/>
    <col min="14594" max="14594" width="41.42578125" style="2" customWidth="1"/>
    <col min="14595" max="14599" width="16.7109375" style="2" customWidth="1"/>
    <col min="14600" max="14600" width="12.28515625" style="2" customWidth="1"/>
    <col min="14601" max="14849" width="9.140625" style="2"/>
    <col min="14850" max="14850" width="41.42578125" style="2" customWidth="1"/>
    <col min="14851" max="14855" width="16.7109375" style="2" customWidth="1"/>
    <col min="14856" max="14856" width="12.28515625" style="2" customWidth="1"/>
    <col min="14857" max="15105" width="9.140625" style="2"/>
    <col min="15106" max="15106" width="41.42578125" style="2" customWidth="1"/>
    <col min="15107" max="15111" width="16.7109375" style="2" customWidth="1"/>
    <col min="15112" max="15112" width="12.28515625" style="2" customWidth="1"/>
    <col min="15113" max="15361" width="9.140625" style="2"/>
    <col min="15362" max="15362" width="41.42578125" style="2" customWidth="1"/>
    <col min="15363" max="15367" width="16.7109375" style="2" customWidth="1"/>
    <col min="15368" max="15368" width="12.28515625" style="2" customWidth="1"/>
    <col min="15369" max="15617" width="9.140625" style="2"/>
    <col min="15618" max="15618" width="41.42578125" style="2" customWidth="1"/>
    <col min="15619" max="15623" width="16.7109375" style="2" customWidth="1"/>
    <col min="15624" max="15624" width="12.28515625" style="2" customWidth="1"/>
    <col min="15625" max="15873" width="9.140625" style="2"/>
    <col min="15874" max="15874" width="41.42578125" style="2" customWidth="1"/>
    <col min="15875" max="15879" width="16.7109375" style="2" customWidth="1"/>
    <col min="15880" max="15880" width="12.28515625" style="2" customWidth="1"/>
    <col min="15881" max="16129" width="9.140625" style="2"/>
    <col min="16130" max="16130" width="41.42578125" style="2" customWidth="1"/>
    <col min="16131" max="16135" width="16.7109375" style="2" customWidth="1"/>
    <col min="16136" max="16136" width="12.28515625" style="2" customWidth="1"/>
    <col min="16137" max="16384" width="9.140625" style="2"/>
  </cols>
  <sheetData>
    <row r="1" spans="1:10" ht="18.75" customHeight="1" x14ac:dyDescent="0.25">
      <c r="G1" s="12" t="s">
        <v>8</v>
      </c>
      <c r="H1" s="16">
        <v>43922</v>
      </c>
    </row>
    <row r="2" spans="1:10" ht="18.75" customHeight="1" x14ac:dyDescent="0.25">
      <c r="G2" s="12"/>
      <c r="H2" s="16"/>
    </row>
    <row r="3" spans="1:10" s="25" customFormat="1" ht="22.5" customHeight="1" x14ac:dyDescent="0.25">
      <c r="A3" s="145" t="s">
        <v>30</v>
      </c>
      <c r="B3" s="146"/>
      <c r="C3" s="146"/>
      <c r="D3" s="146"/>
      <c r="E3" s="146"/>
      <c r="F3" s="146"/>
      <c r="G3" s="146"/>
      <c r="H3" s="24"/>
      <c r="I3" s="24"/>
    </row>
    <row r="4" spans="1:10" ht="14.25" customHeight="1" x14ac:dyDescent="0.25">
      <c r="A4" s="147" t="s">
        <v>31</v>
      </c>
      <c r="B4" s="147"/>
      <c r="C4" s="147"/>
      <c r="D4" s="147"/>
      <c r="E4" s="147"/>
      <c r="F4" s="147"/>
      <c r="G4" s="147"/>
    </row>
    <row r="5" spans="1:10" ht="25.5" customHeight="1" x14ac:dyDescent="0.25">
      <c r="A5" s="26"/>
      <c r="B5" s="26"/>
      <c r="C5" s="26"/>
      <c r="D5" s="26"/>
      <c r="E5" s="26"/>
      <c r="F5" s="26"/>
      <c r="G5" s="26"/>
    </row>
    <row r="6" spans="1:10" ht="15" customHeight="1" x14ac:dyDescent="0.25">
      <c r="A6" s="139" t="s">
        <v>45</v>
      </c>
      <c r="B6" s="140"/>
      <c r="C6" s="140"/>
      <c r="D6" s="140"/>
      <c r="E6" s="140"/>
      <c r="F6" s="140"/>
      <c r="G6" s="140"/>
      <c r="H6" s="69"/>
      <c r="I6" s="69"/>
    </row>
    <row r="7" spans="1:10" ht="15" customHeight="1" x14ac:dyDescent="0.25">
      <c r="A7" s="139" t="s">
        <v>54</v>
      </c>
      <c r="B7" s="140"/>
      <c r="C7" s="140"/>
      <c r="D7" s="140"/>
      <c r="E7" s="140"/>
      <c r="F7" s="140"/>
      <c r="G7" s="140"/>
      <c r="H7" s="69"/>
      <c r="I7" s="69"/>
    </row>
    <row r="8" spans="1:10" ht="26.25" customHeight="1" x14ac:dyDescent="0.25">
      <c r="A8" s="139" t="s">
        <v>67</v>
      </c>
      <c r="B8" s="140"/>
      <c r="C8" s="140"/>
      <c r="D8" s="140"/>
      <c r="E8" s="140"/>
      <c r="F8" s="140"/>
      <c r="G8" s="140"/>
      <c r="H8" s="69"/>
      <c r="I8" s="69"/>
    </row>
    <row r="9" spans="1:10" ht="15" customHeight="1" x14ac:dyDescent="0.25">
      <c r="A9" s="139" t="s">
        <v>50</v>
      </c>
      <c r="B9" s="140"/>
      <c r="C9" s="140"/>
      <c r="D9" s="140"/>
      <c r="E9" s="140"/>
      <c r="F9" s="140"/>
      <c r="G9" s="140"/>
      <c r="H9" s="69"/>
      <c r="I9" s="69"/>
    </row>
    <row r="10" spans="1:10" ht="15" customHeight="1" x14ac:dyDescent="0.25">
      <c r="A10" s="139" t="s">
        <v>43</v>
      </c>
      <c r="B10" s="140"/>
      <c r="C10" s="140"/>
      <c r="D10" s="140"/>
      <c r="E10" s="140"/>
      <c r="F10" s="140"/>
      <c r="G10" s="140"/>
      <c r="H10" s="141"/>
      <c r="I10" s="69"/>
    </row>
    <row r="11" spans="1:10" ht="25.5" customHeight="1" x14ac:dyDescent="0.25">
      <c r="A11" s="22"/>
      <c r="B11" s="22"/>
      <c r="C11" s="22"/>
      <c r="D11" s="22"/>
      <c r="E11" s="22"/>
      <c r="F11" s="22"/>
      <c r="G11" s="22"/>
      <c r="H11" s="22"/>
      <c r="I11" s="22"/>
    </row>
    <row r="13" spans="1:10" x14ac:dyDescent="0.25">
      <c r="A13" s="142"/>
      <c r="B13" s="142"/>
      <c r="C13" s="142"/>
      <c r="D13" s="142"/>
      <c r="E13" s="142"/>
      <c r="F13" s="142"/>
      <c r="G13" s="142"/>
      <c r="H13" s="142"/>
      <c r="I13" s="142"/>
      <c r="J13" s="142"/>
    </row>
    <row r="14" spans="1:10" ht="46.5" customHeight="1" x14ac:dyDescent="0.25">
      <c r="A14" s="121" t="s">
        <v>0</v>
      </c>
      <c r="B14" s="122" t="s">
        <v>1</v>
      </c>
      <c r="C14" s="122" t="s">
        <v>23</v>
      </c>
      <c r="D14" s="73" t="s">
        <v>37</v>
      </c>
      <c r="E14" s="123" t="s">
        <v>78</v>
      </c>
      <c r="F14" s="124" t="s">
        <v>29</v>
      </c>
      <c r="G14" s="123" t="s">
        <v>22</v>
      </c>
      <c r="I14" s="4"/>
      <c r="J14" s="5"/>
    </row>
    <row r="15" spans="1:10" ht="15" customHeight="1" x14ac:dyDescent="0.25">
      <c r="A15" s="125" t="s">
        <v>2</v>
      </c>
      <c r="B15" s="27" t="s">
        <v>3</v>
      </c>
      <c r="C15" s="27">
        <v>1</v>
      </c>
      <c r="D15" s="27">
        <v>2</v>
      </c>
      <c r="E15" s="28">
        <v>3</v>
      </c>
      <c r="F15" s="29">
        <v>4</v>
      </c>
      <c r="G15" s="27">
        <v>5</v>
      </c>
    </row>
    <row r="16" spans="1:10" ht="20.100000000000001" customHeight="1" x14ac:dyDescent="0.25">
      <c r="A16" s="143" t="s">
        <v>32</v>
      </c>
      <c r="B16" s="30" t="s">
        <v>4</v>
      </c>
      <c r="C16" s="56">
        <v>264879</v>
      </c>
      <c r="D16" s="56">
        <v>2282142</v>
      </c>
      <c r="E16" s="88">
        <v>8.6199999999999992</v>
      </c>
      <c r="F16" s="31">
        <v>3.91</v>
      </c>
      <c r="G16" s="126">
        <v>3.48</v>
      </c>
    </row>
    <row r="17" spans="1:15" ht="20.100000000000001" customHeight="1" x14ac:dyDescent="0.25">
      <c r="A17" s="144"/>
      <c r="B17" s="32" t="s">
        <v>6</v>
      </c>
      <c r="C17" s="56">
        <v>1052469</v>
      </c>
      <c r="D17" s="56">
        <v>9296780</v>
      </c>
      <c r="E17" s="88">
        <v>8.83</v>
      </c>
      <c r="F17" s="31">
        <v>3.96</v>
      </c>
      <c r="G17" s="126">
        <v>3.51</v>
      </c>
    </row>
    <row r="18" spans="1:15" ht="20.100000000000001" customHeight="1" x14ac:dyDescent="0.25">
      <c r="A18" s="143" t="s">
        <v>28</v>
      </c>
      <c r="B18" s="30" t="s">
        <v>4</v>
      </c>
      <c r="C18" s="56">
        <v>39732</v>
      </c>
      <c r="D18" s="53" t="s">
        <v>5</v>
      </c>
      <c r="E18" s="33" t="s">
        <v>5</v>
      </c>
      <c r="F18" s="31">
        <v>3.96</v>
      </c>
      <c r="G18" s="126">
        <v>3.52</v>
      </c>
    </row>
    <row r="19" spans="1:15" ht="20.100000000000001" customHeight="1" x14ac:dyDescent="0.25">
      <c r="A19" s="144"/>
      <c r="B19" s="32" t="s">
        <v>6</v>
      </c>
      <c r="C19" s="56">
        <v>159323</v>
      </c>
      <c r="D19" s="127" t="s">
        <v>5</v>
      </c>
      <c r="E19" s="128" t="s">
        <v>5</v>
      </c>
      <c r="F19" s="129">
        <v>4.01</v>
      </c>
      <c r="G19" s="88">
        <v>3.54</v>
      </c>
    </row>
    <row r="21" spans="1:15" x14ac:dyDescent="0.25">
      <c r="A21" s="2" t="s">
        <v>34</v>
      </c>
      <c r="O21" s="37"/>
    </row>
    <row r="22" spans="1:15" x14ac:dyDescent="0.25">
      <c r="O22" s="37"/>
    </row>
    <row r="23" spans="1:15" x14ac:dyDescent="0.25">
      <c r="O23" s="37"/>
    </row>
    <row r="24" spans="1:15" x14ac:dyDescent="0.25">
      <c r="O24" s="37"/>
    </row>
    <row r="25" spans="1:15" x14ac:dyDescent="0.25">
      <c r="F25" s="11"/>
    </row>
    <row r="26" spans="1:15" x14ac:dyDescent="0.25">
      <c r="B26" s="5"/>
      <c r="C26" s="15"/>
      <c r="D26" s="15"/>
      <c r="E26" s="82"/>
      <c r="F26" s="5"/>
    </row>
    <row r="27" spans="1:15" x14ac:dyDescent="0.25">
      <c r="C27" s="6"/>
      <c r="D27" s="6"/>
      <c r="E27" s="18"/>
    </row>
    <row r="28" spans="1:15" x14ac:dyDescent="0.25">
      <c r="C28" s="48"/>
      <c r="D28" s="6"/>
      <c r="E28" s="6"/>
    </row>
    <row r="35" spans="1:1" ht="15.75" x14ac:dyDescent="0.3">
      <c r="A35" s="79" t="s">
        <v>47</v>
      </c>
    </row>
    <row r="36" spans="1:1" ht="15.75" x14ac:dyDescent="0.3">
      <c r="A36" s="79" t="s">
        <v>48</v>
      </c>
    </row>
    <row r="37" spans="1:1" ht="15.75" x14ac:dyDescent="0.3">
      <c r="A37" s="79" t="s">
        <v>49</v>
      </c>
    </row>
  </sheetData>
  <mergeCells count="10">
    <mergeCell ref="A3:G3"/>
    <mergeCell ref="A4:G4"/>
    <mergeCell ref="A6:G6"/>
    <mergeCell ref="A7:G7"/>
    <mergeCell ref="A8:G8"/>
    <mergeCell ref="A9:G9"/>
    <mergeCell ref="A10:H10"/>
    <mergeCell ref="A13:J13"/>
    <mergeCell ref="A16:A17"/>
    <mergeCell ref="A18:A19"/>
  </mergeCells>
  <hyperlinks>
    <hyperlink ref="A37" r:id="rId1"/>
  </hyperlinks>
  <pageMargins left="0.70866141732283472" right="0.70866141732283472" top="0.78740157480314965" bottom="0.78740157480314965" header="0.31496062992125984" footer="0.31496062992125984"/>
  <pageSetup paperSize="9" scale="73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pageSetUpPr fitToPage="1"/>
  </sheetPr>
  <dimension ref="A1:IZ78"/>
  <sheetViews>
    <sheetView showGridLines="0" workbookViewId="0">
      <selection activeCell="A88" sqref="A88"/>
    </sheetView>
  </sheetViews>
  <sheetFormatPr defaultRowHeight="15" x14ac:dyDescent="0.25"/>
  <cols>
    <col min="1" max="1" width="7.28515625" style="2" customWidth="1"/>
    <col min="2" max="2" width="13.42578125" style="2" customWidth="1"/>
    <col min="3" max="13" width="15.7109375" style="2" customWidth="1"/>
    <col min="14" max="14" width="5.85546875" style="2" customWidth="1"/>
    <col min="15" max="15" width="16.140625" style="2" customWidth="1"/>
    <col min="16" max="16" width="21.42578125" style="2" customWidth="1"/>
    <col min="17" max="17" width="19" style="2" customWidth="1"/>
    <col min="18" max="18" width="9.140625" style="2"/>
    <col min="19" max="19" width="10" style="2" bestFit="1" customWidth="1"/>
    <col min="20" max="20" width="9.140625" style="2"/>
    <col min="21" max="21" width="10" style="2" bestFit="1" customWidth="1"/>
    <col min="22" max="260" width="9.140625" style="2"/>
    <col min="261" max="261" width="10" style="2" customWidth="1"/>
    <col min="262" max="262" width="13.42578125" style="2" customWidth="1"/>
    <col min="263" max="269" width="15.7109375" style="2" customWidth="1"/>
    <col min="270" max="270" width="5.85546875" style="2" customWidth="1"/>
    <col min="271" max="271" width="6.28515625" style="2" customWidth="1"/>
    <col min="272" max="272" width="21.42578125" style="2" customWidth="1"/>
    <col min="273" max="516" width="9.140625" style="2"/>
    <col min="517" max="517" width="10" style="2" customWidth="1"/>
    <col min="518" max="518" width="13.42578125" style="2" customWidth="1"/>
    <col min="519" max="525" width="15.7109375" style="2" customWidth="1"/>
    <col min="526" max="526" width="5.85546875" style="2" customWidth="1"/>
    <col min="527" max="527" width="6.28515625" style="2" customWidth="1"/>
    <col min="528" max="528" width="21.42578125" style="2" customWidth="1"/>
    <col min="529" max="772" width="9.140625" style="2"/>
    <col min="773" max="773" width="10" style="2" customWidth="1"/>
    <col min="774" max="774" width="13.42578125" style="2" customWidth="1"/>
    <col min="775" max="781" width="15.7109375" style="2" customWidth="1"/>
    <col min="782" max="782" width="5.85546875" style="2" customWidth="1"/>
    <col min="783" max="783" width="6.28515625" style="2" customWidth="1"/>
    <col min="784" max="784" width="21.42578125" style="2" customWidth="1"/>
    <col min="785" max="1028" width="9.140625" style="2"/>
    <col min="1029" max="1029" width="10" style="2" customWidth="1"/>
    <col min="1030" max="1030" width="13.42578125" style="2" customWidth="1"/>
    <col min="1031" max="1037" width="15.7109375" style="2" customWidth="1"/>
    <col min="1038" max="1038" width="5.85546875" style="2" customWidth="1"/>
    <col min="1039" max="1039" width="6.28515625" style="2" customWidth="1"/>
    <col min="1040" max="1040" width="21.42578125" style="2" customWidth="1"/>
    <col min="1041" max="1284" width="9.140625" style="2"/>
    <col min="1285" max="1285" width="10" style="2" customWidth="1"/>
    <col min="1286" max="1286" width="13.42578125" style="2" customWidth="1"/>
    <col min="1287" max="1293" width="15.7109375" style="2" customWidth="1"/>
    <col min="1294" max="1294" width="5.85546875" style="2" customWidth="1"/>
    <col min="1295" max="1295" width="6.28515625" style="2" customWidth="1"/>
    <col min="1296" max="1296" width="21.42578125" style="2" customWidth="1"/>
    <col min="1297" max="1540" width="9.140625" style="2"/>
    <col min="1541" max="1541" width="10" style="2" customWidth="1"/>
    <col min="1542" max="1542" width="13.42578125" style="2" customWidth="1"/>
    <col min="1543" max="1549" width="15.7109375" style="2" customWidth="1"/>
    <col min="1550" max="1550" width="5.85546875" style="2" customWidth="1"/>
    <col min="1551" max="1551" width="6.28515625" style="2" customWidth="1"/>
    <col min="1552" max="1552" width="21.42578125" style="2" customWidth="1"/>
    <col min="1553" max="1796" width="9.140625" style="2"/>
    <col min="1797" max="1797" width="10" style="2" customWidth="1"/>
    <col min="1798" max="1798" width="13.42578125" style="2" customWidth="1"/>
    <col min="1799" max="1805" width="15.7109375" style="2" customWidth="1"/>
    <col min="1806" max="1806" width="5.85546875" style="2" customWidth="1"/>
    <col min="1807" max="1807" width="6.28515625" style="2" customWidth="1"/>
    <col min="1808" max="1808" width="21.42578125" style="2" customWidth="1"/>
    <col min="1809" max="2052" width="9.140625" style="2"/>
    <col min="2053" max="2053" width="10" style="2" customWidth="1"/>
    <col min="2054" max="2054" width="13.42578125" style="2" customWidth="1"/>
    <col min="2055" max="2061" width="15.7109375" style="2" customWidth="1"/>
    <col min="2062" max="2062" width="5.85546875" style="2" customWidth="1"/>
    <col min="2063" max="2063" width="6.28515625" style="2" customWidth="1"/>
    <col min="2064" max="2064" width="21.42578125" style="2" customWidth="1"/>
    <col min="2065" max="2308" width="9.140625" style="2"/>
    <col min="2309" max="2309" width="10" style="2" customWidth="1"/>
    <col min="2310" max="2310" width="13.42578125" style="2" customWidth="1"/>
    <col min="2311" max="2317" width="15.7109375" style="2" customWidth="1"/>
    <col min="2318" max="2318" width="5.85546875" style="2" customWidth="1"/>
    <col min="2319" max="2319" width="6.28515625" style="2" customWidth="1"/>
    <col min="2320" max="2320" width="21.42578125" style="2" customWidth="1"/>
    <col min="2321" max="2564" width="9.140625" style="2"/>
    <col min="2565" max="2565" width="10" style="2" customWidth="1"/>
    <col min="2566" max="2566" width="13.42578125" style="2" customWidth="1"/>
    <col min="2567" max="2573" width="15.7109375" style="2" customWidth="1"/>
    <col min="2574" max="2574" width="5.85546875" style="2" customWidth="1"/>
    <col min="2575" max="2575" width="6.28515625" style="2" customWidth="1"/>
    <col min="2576" max="2576" width="21.42578125" style="2" customWidth="1"/>
    <col min="2577" max="2820" width="9.140625" style="2"/>
    <col min="2821" max="2821" width="10" style="2" customWidth="1"/>
    <col min="2822" max="2822" width="13.42578125" style="2" customWidth="1"/>
    <col min="2823" max="2829" width="15.7109375" style="2" customWidth="1"/>
    <col min="2830" max="2830" width="5.85546875" style="2" customWidth="1"/>
    <col min="2831" max="2831" width="6.28515625" style="2" customWidth="1"/>
    <col min="2832" max="2832" width="21.42578125" style="2" customWidth="1"/>
    <col min="2833" max="3076" width="9.140625" style="2"/>
    <col min="3077" max="3077" width="10" style="2" customWidth="1"/>
    <col min="3078" max="3078" width="13.42578125" style="2" customWidth="1"/>
    <col min="3079" max="3085" width="15.7109375" style="2" customWidth="1"/>
    <col min="3086" max="3086" width="5.85546875" style="2" customWidth="1"/>
    <col min="3087" max="3087" width="6.28515625" style="2" customWidth="1"/>
    <col min="3088" max="3088" width="21.42578125" style="2" customWidth="1"/>
    <col min="3089" max="3332" width="9.140625" style="2"/>
    <col min="3333" max="3333" width="10" style="2" customWidth="1"/>
    <col min="3334" max="3334" width="13.42578125" style="2" customWidth="1"/>
    <col min="3335" max="3341" width="15.7109375" style="2" customWidth="1"/>
    <col min="3342" max="3342" width="5.85546875" style="2" customWidth="1"/>
    <col min="3343" max="3343" width="6.28515625" style="2" customWidth="1"/>
    <col min="3344" max="3344" width="21.42578125" style="2" customWidth="1"/>
    <col min="3345" max="3588" width="9.140625" style="2"/>
    <col min="3589" max="3589" width="10" style="2" customWidth="1"/>
    <col min="3590" max="3590" width="13.42578125" style="2" customWidth="1"/>
    <col min="3591" max="3597" width="15.7109375" style="2" customWidth="1"/>
    <col min="3598" max="3598" width="5.85546875" style="2" customWidth="1"/>
    <col min="3599" max="3599" width="6.28515625" style="2" customWidth="1"/>
    <col min="3600" max="3600" width="21.42578125" style="2" customWidth="1"/>
    <col min="3601" max="3844" width="9.140625" style="2"/>
    <col min="3845" max="3845" width="10" style="2" customWidth="1"/>
    <col min="3846" max="3846" width="13.42578125" style="2" customWidth="1"/>
    <col min="3847" max="3853" width="15.7109375" style="2" customWidth="1"/>
    <col min="3854" max="3854" width="5.85546875" style="2" customWidth="1"/>
    <col min="3855" max="3855" width="6.28515625" style="2" customWidth="1"/>
    <col min="3856" max="3856" width="21.42578125" style="2" customWidth="1"/>
    <col min="3857" max="4100" width="9.140625" style="2"/>
    <col min="4101" max="4101" width="10" style="2" customWidth="1"/>
    <col min="4102" max="4102" width="13.42578125" style="2" customWidth="1"/>
    <col min="4103" max="4109" width="15.7109375" style="2" customWidth="1"/>
    <col min="4110" max="4110" width="5.85546875" style="2" customWidth="1"/>
    <col min="4111" max="4111" width="6.28515625" style="2" customWidth="1"/>
    <col min="4112" max="4112" width="21.42578125" style="2" customWidth="1"/>
    <col min="4113" max="4356" width="9.140625" style="2"/>
    <col min="4357" max="4357" width="10" style="2" customWidth="1"/>
    <col min="4358" max="4358" width="13.42578125" style="2" customWidth="1"/>
    <col min="4359" max="4365" width="15.7109375" style="2" customWidth="1"/>
    <col min="4366" max="4366" width="5.85546875" style="2" customWidth="1"/>
    <col min="4367" max="4367" width="6.28515625" style="2" customWidth="1"/>
    <col min="4368" max="4368" width="21.42578125" style="2" customWidth="1"/>
    <col min="4369" max="4612" width="9.140625" style="2"/>
    <col min="4613" max="4613" width="10" style="2" customWidth="1"/>
    <col min="4614" max="4614" width="13.42578125" style="2" customWidth="1"/>
    <col min="4615" max="4621" width="15.7109375" style="2" customWidth="1"/>
    <col min="4622" max="4622" width="5.85546875" style="2" customWidth="1"/>
    <col min="4623" max="4623" width="6.28515625" style="2" customWidth="1"/>
    <col min="4624" max="4624" width="21.42578125" style="2" customWidth="1"/>
    <col min="4625" max="4868" width="9.140625" style="2"/>
    <col min="4869" max="4869" width="10" style="2" customWidth="1"/>
    <col min="4870" max="4870" width="13.42578125" style="2" customWidth="1"/>
    <col min="4871" max="4877" width="15.7109375" style="2" customWidth="1"/>
    <col min="4878" max="4878" width="5.85546875" style="2" customWidth="1"/>
    <col min="4879" max="4879" width="6.28515625" style="2" customWidth="1"/>
    <col min="4880" max="4880" width="21.42578125" style="2" customWidth="1"/>
    <col min="4881" max="5124" width="9.140625" style="2"/>
    <col min="5125" max="5125" width="10" style="2" customWidth="1"/>
    <col min="5126" max="5126" width="13.42578125" style="2" customWidth="1"/>
    <col min="5127" max="5133" width="15.7109375" style="2" customWidth="1"/>
    <col min="5134" max="5134" width="5.85546875" style="2" customWidth="1"/>
    <col min="5135" max="5135" width="6.28515625" style="2" customWidth="1"/>
    <col min="5136" max="5136" width="21.42578125" style="2" customWidth="1"/>
    <col min="5137" max="5380" width="9.140625" style="2"/>
    <col min="5381" max="5381" width="10" style="2" customWidth="1"/>
    <col min="5382" max="5382" width="13.42578125" style="2" customWidth="1"/>
    <col min="5383" max="5389" width="15.7109375" style="2" customWidth="1"/>
    <col min="5390" max="5390" width="5.85546875" style="2" customWidth="1"/>
    <col min="5391" max="5391" width="6.28515625" style="2" customWidth="1"/>
    <col min="5392" max="5392" width="21.42578125" style="2" customWidth="1"/>
    <col min="5393" max="5636" width="9.140625" style="2"/>
    <col min="5637" max="5637" width="10" style="2" customWidth="1"/>
    <col min="5638" max="5638" width="13.42578125" style="2" customWidth="1"/>
    <col min="5639" max="5645" width="15.7109375" style="2" customWidth="1"/>
    <col min="5646" max="5646" width="5.85546875" style="2" customWidth="1"/>
    <col min="5647" max="5647" width="6.28515625" style="2" customWidth="1"/>
    <col min="5648" max="5648" width="21.42578125" style="2" customWidth="1"/>
    <col min="5649" max="5892" width="9.140625" style="2"/>
    <col min="5893" max="5893" width="10" style="2" customWidth="1"/>
    <col min="5894" max="5894" width="13.42578125" style="2" customWidth="1"/>
    <col min="5895" max="5901" width="15.7109375" style="2" customWidth="1"/>
    <col min="5902" max="5902" width="5.85546875" style="2" customWidth="1"/>
    <col min="5903" max="5903" width="6.28515625" style="2" customWidth="1"/>
    <col min="5904" max="5904" width="21.42578125" style="2" customWidth="1"/>
    <col min="5905" max="6148" width="9.140625" style="2"/>
    <col min="6149" max="6149" width="10" style="2" customWidth="1"/>
    <col min="6150" max="6150" width="13.42578125" style="2" customWidth="1"/>
    <col min="6151" max="6157" width="15.7109375" style="2" customWidth="1"/>
    <col min="6158" max="6158" width="5.85546875" style="2" customWidth="1"/>
    <col min="6159" max="6159" width="6.28515625" style="2" customWidth="1"/>
    <col min="6160" max="6160" width="21.42578125" style="2" customWidth="1"/>
    <col min="6161" max="6404" width="9.140625" style="2"/>
    <col min="6405" max="6405" width="10" style="2" customWidth="1"/>
    <col min="6406" max="6406" width="13.42578125" style="2" customWidth="1"/>
    <col min="6407" max="6413" width="15.7109375" style="2" customWidth="1"/>
    <col min="6414" max="6414" width="5.85546875" style="2" customWidth="1"/>
    <col min="6415" max="6415" width="6.28515625" style="2" customWidth="1"/>
    <col min="6416" max="6416" width="21.42578125" style="2" customWidth="1"/>
    <col min="6417" max="6660" width="9.140625" style="2"/>
    <col min="6661" max="6661" width="10" style="2" customWidth="1"/>
    <col min="6662" max="6662" width="13.42578125" style="2" customWidth="1"/>
    <col min="6663" max="6669" width="15.7109375" style="2" customWidth="1"/>
    <col min="6670" max="6670" width="5.85546875" style="2" customWidth="1"/>
    <col min="6671" max="6671" width="6.28515625" style="2" customWidth="1"/>
    <col min="6672" max="6672" width="21.42578125" style="2" customWidth="1"/>
    <col min="6673" max="6916" width="9.140625" style="2"/>
    <col min="6917" max="6917" width="10" style="2" customWidth="1"/>
    <col min="6918" max="6918" width="13.42578125" style="2" customWidth="1"/>
    <col min="6919" max="6925" width="15.7109375" style="2" customWidth="1"/>
    <col min="6926" max="6926" width="5.85546875" style="2" customWidth="1"/>
    <col min="6927" max="6927" width="6.28515625" style="2" customWidth="1"/>
    <col min="6928" max="6928" width="21.42578125" style="2" customWidth="1"/>
    <col min="6929" max="7172" width="9.140625" style="2"/>
    <col min="7173" max="7173" width="10" style="2" customWidth="1"/>
    <col min="7174" max="7174" width="13.42578125" style="2" customWidth="1"/>
    <col min="7175" max="7181" width="15.7109375" style="2" customWidth="1"/>
    <col min="7182" max="7182" width="5.85546875" style="2" customWidth="1"/>
    <col min="7183" max="7183" width="6.28515625" style="2" customWidth="1"/>
    <col min="7184" max="7184" width="21.42578125" style="2" customWidth="1"/>
    <col min="7185" max="7428" width="9.140625" style="2"/>
    <col min="7429" max="7429" width="10" style="2" customWidth="1"/>
    <col min="7430" max="7430" width="13.42578125" style="2" customWidth="1"/>
    <col min="7431" max="7437" width="15.7109375" style="2" customWidth="1"/>
    <col min="7438" max="7438" width="5.85546875" style="2" customWidth="1"/>
    <col min="7439" max="7439" width="6.28515625" style="2" customWidth="1"/>
    <col min="7440" max="7440" width="21.42578125" style="2" customWidth="1"/>
    <col min="7441" max="7684" width="9.140625" style="2"/>
    <col min="7685" max="7685" width="10" style="2" customWidth="1"/>
    <col min="7686" max="7686" width="13.42578125" style="2" customWidth="1"/>
    <col min="7687" max="7693" width="15.7109375" style="2" customWidth="1"/>
    <col min="7694" max="7694" width="5.85546875" style="2" customWidth="1"/>
    <col min="7695" max="7695" width="6.28515625" style="2" customWidth="1"/>
    <col min="7696" max="7696" width="21.42578125" style="2" customWidth="1"/>
    <col min="7697" max="7940" width="9.140625" style="2"/>
    <col min="7941" max="7941" width="10" style="2" customWidth="1"/>
    <col min="7942" max="7942" width="13.42578125" style="2" customWidth="1"/>
    <col min="7943" max="7949" width="15.7109375" style="2" customWidth="1"/>
    <col min="7950" max="7950" width="5.85546875" style="2" customWidth="1"/>
    <col min="7951" max="7951" width="6.28515625" style="2" customWidth="1"/>
    <col min="7952" max="7952" width="21.42578125" style="2" customWidth="1"/>
    <col min="7953" max="8196" width="9.140625" style="2"/>
    <col min="8197" max="8197" width="10" style="2" customWidth="1"/>
    <col min="8198" max="8198" width="13.42578125" style="2" customWidth="1"/>
    <col min="8199" max="8205" width="15.7109375" style="2" customWidth="1"/>
    <col min="8206" max="8206" width="5.85546875" style="2" customWidth="1"/>
    <col min="8207" max="8207" width="6.28515625" style="2" customWidth="1"/>
    <col min="8208" max="8208" width="21.42578125" style="2" customWidth="1"/>
    <col min="8209" max="8452" width="9.140625" style="2"/>
    <col min="8453" max="8453" width="10" style="2" customWidth="1"/>
    <col min="8454" max="8454" width="13.42578125" style="2" customWidth="1"/>
    <col min="8455" max="8461" width="15.7109375" style="2" customWidth="1"/>
    <col min="8462" max="8462" width="5.85546875" style="2" customWidth="1"/>
    <col min="8463" max="8463" width="6.28515625" style="2" customWidth="1"/>
    <col min="8464" max="8464" width="21.42578125" style="2" customWidth="1"/>
    <col min="8465" max="8708" width="9.140625" style="2"/>
    <col min="8709" max="8709" width="10" style="2" customWidth="1"/>
    <col min="8710" max="8710" width="13.42578125" style="2" customWidth="1"/>
    <col min="8711" max="8717" width="15.7109375" style="2" customWidth="1"/>
    <col min="8718" max="8718" width="5.85546875" style="2" customWidth="1"/>
    <col min="8719" max="8719" width="6.28515625" style="2" customWidth="1"/>
    <col min="8720" max="8720" width="21.42578125" style="2" customWidth="1"/>
    <col min="8721" max="8964" width="9.140625" style="2"/>
    <col min="8965" max="8965" width="10" style="2" customWidth="1"/>
    <col min="8966" max="8966" width="13.42578125" style="2" customWidth="1"/>
    <col min="8967" max="8973" width="15.7109375" style="2" customWidth="1"/>
    <col min="8974" max="8974" width="5.85546875" style="2" customWidth="1"/>
    <col min="8975" max="8975" width="6.28515625" style="2" customWidth="1"/>
    <col min="8976" max="8976" width="21.42578125" style="2" customWidth="1"/>
    <col min="8977" max="9220" width="9.140625" style="2"/>
    <col min="9221" max="9221" width="10" style="2" customWidth="1"/>
    <col min="9222" max="9222" width="13.42578125" style="2" customWidth="1"/>
    <col min="9223" max="9229" width="15.7109375" style="2" customWidth="1"/>
    <col min="9230" max="9230" width="5.85546875" style="2" customWidth="1"/>
    <col min="9231" max="9231" width="6.28515625" style="2" customWidth="1"/>
    <col min="9232" max="9232" width="21.42578125" style="2" customWidth="1"/>
    <col min="9233" max="9476" width="9.140625" style="2"/>
    <col min="9477" max="9477" width="10" style="2" customWidth="1"/>
    <col min="9478" max="9478" width="13.42578125" style="2" customWidth="1"/>
    <col min="9479" max="9485" width="15.7109375" style="2" customWidth="1"/>
    <col min="9486" max="9486" width="5.85546875" style="2" customWidth="1"/>
    <col min="9487" max="9487" width="6.28515625" style="2" customWidth="1"/>
    <col min="9488" max="9488" width="21.42578125" style="2" customWidth="1"/>
    <col min="9489" max="9732" width="9.140625" style="2"/>
    <col min="9733" max="9733" width="10" style="2" customWidth="1"/>
    <col min="9734" max="9734" width="13.42578125" style="2" customWidth="1"/>
    <col min="9735" max="9741" width="15.7109375" style="2" customWidth="1"/>
    <col min="9742" max="9742" width="5.85546875" style="2" customWidth="1"/>
    <col min="9743" max="9743" width="6.28515625" style="2" customWidth="1"/>
    <col min="9744" max="9744" width="21.42578125" style="2" customWidth="1"/>
    <col min="9745" max="9988" width="9.140625" style="2"/>
    <col min="9989" max="9989" width="10" style="2" customWidth="1"/>
    <col min="9990" max="9990" width="13.42578125" style="2" customWidth="1"/>
    <col min="9991" max="9997" width="15.7109375" style="2" customWidth="1"/>
    <col min="9998" max="9998" width="5.85546875" style="2" customWidth="1"/>
    <col min="9999" max="9999" width="6.28515625" style="2" customWidth="1"/>
    <col min="10000" max="10000" width="21.42578125" style="2" customWidth="1"/>
    <col min="10001" max="10244" width="9.140625" style="2"/>
    <col min="10245" max="10245" width="10" style="2" customWidth="1"/>
    <col min="10246" max="10246" width="13.42578125" style="2" customWidth="1"/>
    <col min="10247" max="10253" width="15.7109375" style="2" customWidth="1"/>
    <col min="10254" max="10254" width="5.85546875" style="2" customWidth="1"/>
    <col min="10255" max="10255" width="6.28515625" style="2" customWidth="1"/>
    <col min="10256" max="10256" width="21.42578125" style="2" customWidth="1"/>
    <col min="10257" max="10500" width="9.140625" style="2"/>
    <col min="10501" max="10501" width="10" style="2" customWidth="1"/>
    <col min="10502" max="10502" width="13.42578125" style="2" customWidth="1"/>
    <col min="10503" max="10509" width="15.7109375" style="2" customWidth="1"/>
    <col min="10510" max="10510" width="5.85546875" style="2" customWidth="1"/>
    <col min="10511" max="10511" width="6.28515625" style="2" customWidth="1"/>
    <col min="10512" max="10512" width="21.42578125" style="2" customWidth="1"/>
    <col min="10513" max="10756" width="9.140625" style="2"/>
    <col min="10757" max="10757" width="10" style="2" customWidth="1"/>
    <col min="10758" max="10758" width="13.42578125" style="2" customWidth="1"/>
    <col min="10759" max="10765" width="15.7109375" style="2" customWidth="1"/>
    <col min="10766" max="10766" width="5.85546875" style="2" customWidth="1"/>
    <col min="10767" max="10767" width="6.28515625" style="2" customWidth="1"/>
    <col min="10768" max="10768" width="21.42578125" style="2" customWidth="1"/>
    <col min="10769" max="11012" width="9.140625" style="2"/>
    <col min="11013" max="11013" width="10" style="2" customWidth="1"/>
    <col min="11014" max="11014" width="13.42578125" style="2" customWidth="1"/>
    <col min="11015" max="11021" width="15.7109375" style="2" customWidth="1"/>
    <col min="11022" max="11022" width="5.85546875" style="2" customWidth="1"/>
    <col min="11023" max="11023" width="6.28515625" style="2" customWidth="1"/>
    <col min="11024" max="11024" width="21.42578125" style="2" customWidth="1"/>
    <col min="11025" max="11268" width="9.140625" style="2"/>
    <col min="11269" max="11269" width="10" style="2" customWidth="1"/>
    <col min="11270" max="11270" width="13.42578125" style="2" customWidth="1"/>
    <col min="11271" max="11277" width="15.7109375" style="2" customWidth="1"/>
    <col min="11278" max="11278" width="5.85546875" style="2" customWidth="1"/>
    <col min="11279" max="11279" width="6.28515625" style="2" customWidth="1"/>
    <col min="11280" max="11280" width="21.42578125" style="2" customWidth="1"/>
    <col min="11281" max="11524" width="9.140625" style="2"/>
    <col min="11525" max="11525" width="10" style="2" customWidth="1"/>
    <col min="11526" max="11526" width="13.42578125" style="2" customWidth="1"/>
    <col min="11527" max="11533" width="15.7109375" style="2" customWidth="1"/>
    <col min="11534" max="11534" width="5.85546875" style="2" customWidth="1"/>
    <col min="11535" max="11535" width="6.28515625" style="2" customWidth="1"/>
    <col min="11536" max="11536" width="21.42578125" style="2" customWidth="1"/>
    <col min="11537" max="11780" width="9.140625" style="2"/>
    <col min="11781" max="11781" width="10" style="2" customWidth="1"/>
    <col min="11782" max="11782" width="13.42578125" style="2" customWidth="1"/>
    <col min="11783" max="11789" width="15.7109375" style="2" customWidth="1"/>
    <col min="11790" max="11790" width="5.85546875" style="2" customWidth="1"/>
    <col min="11791" max="11791" width="6.28515625" style="2" customWidth="1"/>
    <col min="11792" max="11792" width="21.42578125" style="2" customWidth="1"/>
    <col min="11793" max="12036" width="9.140625" style="2"/>
    <col min="12037" max="12037" width="10" style="2" customWidth="1"/>
    <col min="12038" max="12038" width="13.42578125" style="2" customWidth="1"/>
    <col min="12039" max="12045" width="15.7109375" style="2" customWidth="1"/>
    <col min="12046" max="12046" width="5.85546875" style="2" customWidth="1"/>
    <col min="12047" max="12047" width="6.28515625" style="2" customWidth="1"/>
    <col min="12048" max="12048" width="21.42578125" style="2" customWidth="1"/>
    <col min="12049" max="12292" width="9.140625" style="2"/>
    <col min="12293" max="12293" width="10" style="2" customWidth="1"/>
    <col min="12294" max="12294" width="13.42578125" style="2" customWidth="1"/>
    <col min="12295" max="12301" width="15.7109375" style="2" customWidth="1"/>
    <col min="12302" max="12302" width="5.85546875" style="2" customWidth="1"/>
    <col min="12303" max="12303" width="6.28515625" style="2" customWidth="1"/>
    <col min="12304" max="12304" width="21.42578125" style="2" customWidth="1"/>
    <col min="12305" max="12548" width="9.140625" style="2"/>
    <col min="12549" max="12549" width="10" style="2" customWidth="1"/>
    <col min="12550" max="12550" width="13.42578125" style="2" customWidth="1"/>
    <col min="12551" max="12557" width="15.7109375" style="2" customWidth="1"/>
    <col min="12558" max="12558" width="5.85546875" style="2" customWidth="1"/>
    <col min="12559" max="12559" width="6.28515625" style="2" customWidth="1"/>
    <col min="12560" max="12560" width="21.42578125" style="2" customWidth="1"/>
    <col min="12561" max="12804" width="9.140625" style="2"/>
    <col min="12805" max="12805" width="10" style="2" customWidth="1"/>
    <col min="12806" max="12806" width="13.42578125" style="2" customWidth="1"/>
    <col min="12807" max="12813" width="15.7109375" style="2" customWidth="1"/>
    <col min="12814" max="12814" width="5.85546875" style="2" customWidth="1"/>
    <col min="12815" max="12815" width="6.28515625" style="2" customWidth="1"/>
    <col min="12816" max="12816" width="21.42578125" style="2" customWidth="1"/>
    <col min="12817" max="13060" width="9.140625" style="2"/>
    <col min="13061" max="13061" width="10" style="2" customWidth="1"/>
    <col min="13062" max="13062" width="13.42578125" style="2" customWidth="1"/>
    <col min="13063" max="13069" width="15.7109375" style="2" customWidth="1"/>
    <col min="13070" max="13070" width="5.85546875" style="2" customWidth="1"/>
    <col min="13071" max="13071" width="6.28515625" style="2" customWidth="1"/>
    <col min="13072" max="13072" width="21.42578125" style="2" customWidth="1"/>
    <col min="13073" max="13316" width="9.140625" style="2"/>
    <col min="13317" max="13317" width="10" style="2" customWidth="1"/>
    <col min="13318" max="13318" width="13.42578125" style="2" customWidth="1"/>
    <col min="13319" max="13325" width="15.7109375" style="2" customWidth="1"/>
    <col min="13326" max="13326" width="5.85546875" style="2" customWidth="1"/>
    <col min="13327" max="13327" width="6.28515625" style="2" customWidth="1"/>
    <col min="13328" max="13328" width="21.42578125" style="2" customWidth="1"/>
    <col min="13329" max="13572" width="9.140625" style="2"/>
    <col min="13573" max="13573" width="10" style="2" customWidth="1"/>
    <col min="13574" max="13574" width="13.42578125" style="2" customWidth="1"/>
    <col min="13575" max="13581" width="15.7109375" style="2" customWidth="1"/>
    <col min="13582" max="13582" width="5.85546875" style="2" customWidth="1"/>
    <col min="13583" max="13583" width="6.28515625" style="2" customWidth="1"/>
    <col min="13584" max="13584" width="21.42578125" style="2" customWidth="1"/>
    <col min="13585" max="13828" width="9.140625" style="2"/>
    <col min="13829" max="13829" width="10" style="2" customWidth="1"/>
    <col min="13830" max="13830" width="13.42578125" style="2" customWidth="1"/>
    <col min="13831" max="13837" width="15.7109375" style="2" customWidth="1"/>
    <col min="13838" max="13838" width="5.85546875" style="2" customWidth="1"/>
    <col min="13839" max="13839" width="6.28515625" style="2" customWidth="1"/>
    <col min="13840" max="13840" width="21.42578125" style="2" customWidth="1"/>
    <col min="13841" max="14084" width="9.140625" style="2"/>
    <col min="14085" max="14085" width="10" style="2" customWidth="1"/>
    <col min="14086" max="14086" width="13.42578125" style="2" customWidth="1"/>
    <col min="14087" max="14093" width="15.7109375" style="2" customWidth="1"/>
    <col min="14094" max="14094" width="5.85546875" style="2" customWidth="1"/>
    <col min="14095" max="14095" width="6.28515625" style="2" customWidth="1"/>
    <col min="14096" max="14096" width="21.42578125" style="2" customWidth="1"/>
    <col min="14097" max="14340" width="9.140625" style="2"/>
    <col min="14341" max="14341" width="10" style="2" customWidth="1"/>
    <col min="14342" max="14342" width="13.42578125" style="2" customWidth="1"/>
    <col min="14343" max="14349" width="15.7109375" style="2" customWidth="1"/>
    <col min="14350" max="14350" width="5.85546875" style="2" customWidth="1"/>
    <col min="14351" max="14351" width="6.28515625" style="2" customWidth="1"/>
    <col min="14352" max="14352" width="21.42578125" style="2" customWidth="1"/>
    <col min="14353" max="14596" width="9.140625" style="2"/>
    <col min="14597" max="14597" width="10" style="2" customWidth="1"/>
    <col min="14598" max="14598" width="13.42578125" style="2" customWidth="1"/>
    <col min="14599" max="14605" width="15.7109375" style="2" customWidth="1"/>
    <col min="14606" max="14606" width="5.85546875" style="2" customWidth="1"/>
    <col min="14607" max="14607" width="6.28515625" style="2" customWidth="1"/>
    <col min="14608" max="14608" width="21.42578125" style="2" customWidth="1"/>
    <col min="14609" max="14852" width="9.140625" style="2"/>
    <col min="14853" max="14853" width="10" style="2" customWidth="1"/>
    <col min="14854" max="14854" width="13.42578125" style="2" customWidth="1"/>
    <col min="14855" max="14861" width="15.7109375" style="2" customWidth="1"/>
    <col min="14862" max="14862" width="5.85546875" style="2" customWidth="1"/>
    <col min="14863" max="14863" width="6.28515625" style="2" customWidth="1"/>
    <col min="14864" max="14864" width="21.42578125" style="2" customWidth="1"/>
    <col min="14865" max="15108" width="9.140625" style="2"/>
    <col min="15109" max="15109" width="10" style="2" customWidth="1"/>
    <col min="15110" max="15110" width="13.42578125" style="2" customWidth="1"/>
    <col min="15111" max="15117" width="15.7109375" style="2" customWidth="1"/>
    <col min="15118" max="15118" width="5.85546875" style="2" customWidth="1"/>
    <col min="15119" max="15119" width="6.28515625" style="2" customWidth="1"/>
    <col min="15120" max="15120" width="21.42578125" style="2" customWidth="1"/>
    <col min="15121" max="15364" width="9.140625" style="2"/>
    <col min="15365" max="15365" width="10" style="2" customWidth="1"/>
    <col min="15366" max="15366" width="13.42578125" style="2" customWidth="1"/>
    <col min="15367" max="15373" width="15.7109375" style="2" customWidth="1"/>
    <col min="15374" max="15374" width="5.85546875" style="2" customWidth="1"/>
    <col min="15375" max="15375" width="6.28515625" style="2" customWidth="1"/>
    <col min="15376" max="15376" width="21.42578125" style="2" customWidth="1"/>
    <col min="15377" max="15620" width="9.140625" style="2"/>
    <col min="15621" max="15621" width="10" style="2" customWidth="1"/>
    <col min="15622" max="15622" width="13.42578125" style="2" customWidth="1"/>
    <col min="15623" max="15629" width="15.7109375" style="2" customWidth="1"/>
    <col min="15630" max="15630" width="5.85546875" style="2" customWidth="1"/>
    <col min="15631" max="15631" width="6.28515625" style="2" customWidth="1"/>
    <col min="15632" max="15632" width="21.42578125" style="2" customWidth="1"/>
    <col min="15633" max="15876" width="9.140625" style="2"/>
    <col min="15877" max="15877" width="10" style="2" customWidth="1"/>
    <col min="15878" max="15878" width="13.42578125" style="2" customWidth="1"/>
    <col min="15879" max="15885" width="15.7109375" style="2" customWidth="1"/>
    <col min="15886" max="15886" width="5.85546875" style="2" customWidth="1"/>
    <col min="15887" max="15887" width="6.28515625" style="2" customWidth="1"/>
    <col min="15888" max="15888" width="21.42578125" style="2" customWidth="1"/>
    <col min="15889" max="16132" width="9.140625" style="2"/>
    <col min="16133" max="16133" width="10" style="2" customWidth="1"/>
    <col min="16134" max="16134" width="13.42578125" style="2" customWidth="1"/>
    <col min="16135" max="16141" width="15.7109375" style="2" customWidth="1"/>
    <col min="16142" max="16142" width="5.85546875" style="2" customWidth="1"/>
    <col min="16143" max="16143" width="6.28515625" style="2" customWidth="1"/>
    <col min="16144" max="16144" width="21.42578125" style="2" customWidth="1"/>
    <col min="16145" max="16384" width="9.140625" style="2"/>
  </cols>
  <sheetData>
    <row r="1" spans="1:17" ht="42" customHeight="1" x14ac:dyDescent="0.25">
      <c r="A1" s="160" t="s">
        <v>46</v>
      </c>
      <c r="B1" s="160"/>
      <c r="C1" s="160"/>
      <c r="D1" s="160"/>
      <c r="E1" s="160"/>
      <c r="F1" s="160"/>
      <c r="G1" s="160"/>
      <c r="H1" s="160"/>
      <c r="I1" s="160"/>
      <c r="J1" s="160"/>
      <c r="K1" s="160"/>
      <c r="L1" s="160"/>
      <c r="M1" s="160"/>
      <c r="N1" s="8"/>
      <c r="O1" s="8"/>
    </row>
    <row r="2" spans="1:17" ht="24.75" customHeight="1" x14ac:dyDescent="0.25">
      <c r="A2" s="163" t="s">
        <v>31</v>
      </c>
      <c r="B2" s="164"/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8"/>
      <c r="O2" s="8"/>
      <c r="P2" s="17"/>
    </row>
    <row r="3" spans="1:17" ht="30" customHeight="1" x14ac:dyDescent="0.25">
      <c r="A3" s="13"/>
      <c r="B3" s="23"/>
      <c r="C3" s="23"/>
      <c r="D3" s="55"/>
      <c r="E3" s="52"/>
      <c r="F3" s="23"/>
      <c r="G3" s="55"/>
      <c r="H3" s="23"/>
      <c r="I3" s="23"/>
      <c r="J3" s="23"/>
      <c r="K3" s="60"/>
      <c r="L3" s="23"/>
      <c r="M3" s="23"/>
      <c r="N3" s="8"/>
      <c r="O3" s="8"/>
      <c r="P3" s="17"/>
    </row>
    <row r="4" spans="1:17" ht="15" customHeight="1" x14ac:dyDescent="0.25">
      <c r="A4" s="139" t="s">
        <v>68</v>
      </c>
      <c r="B4" s="140"/>
      <c r="C4" s="140"/>
      <c r="D4" s="140"/>
      <c r="E4" s="140"/>
      <c r="F4" s="140"/>
      <c r="G4" s="140"/>
      <c r="H4" s="140"/>
      <c r="I4" s="140"/>
      <c r="J4" s="165"/>
      <c r="K4" s="165"/>
      <c r="L4" s="165"/>
      <c r="M4" s="165"/>
    </row>
    <row r="5" spans="1:17" ht="15" customHeight="1" x14ac:dyDescent="0.25">
      <c r="A5" s="139" t="s">
        <v>39</v>
      </c>
      <c r="B5" s="165"/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87"/>
    </row>
    <row r="6" spans="1:17" ht="15" customHeight="1" x14ac:dyDescent="0.25">
      <c r="A6" s="139" t="s">
        <v>55</v>
      </c>
      <c r="B6" s="140"/>
      <c r="C6" s="140"/>
      <c r="D6" s="140"/>
      <c r="E6" s="140"/>
      <c r="F6" s="140"/>
      <c r="G6" s="140"/>
      <c r="H6" s="140"/>
      <c r="I6" s="140"/>
      <c r="J6" s="165"/>
      <c r="K6" s="165"/>
      <c r="L6" s="165"/>
      <c r="M6" s="165"/>
    </row>
    <row r="7" spans="1:17" ht="15" customHeight="1" x14ac:dyDescent="0.25">
      <c r="A7" s="139" t="s">
        <v>40</v>
      </c>
      <c r="B7" s="140"/>
      <c r="C7" s="140"/>
      <c r="D7" s="140"/>
      <c r="E7" s="140"/>
      <c r="F7" s="140"/>
      <c r="G7" s="140"/>
      <c r="H7" s="140"/>
      <c r="I7" s="140"/>
      <c r="J7" s="69"/>
      <c r="K7" s="69"/>
      <c r="L7" s="69"/>
      <c r="M7" s="3"/>
    </row>
    <row r="8" spans="1:17" ht="28.5" customHeight="1" x14ac:dyDescent="0.25">
      <c r="A8" s="139" t="s">
        <v>69</v>
      </c>
      <c r="B8" s="140"/>
      <c r="C8" s="140"/>
      <c r="D8" s="140"/>
      <c r="E8" s="140"/>
      <c r="F8" s="140"/>
      <c r="G8" s="140"/>
      <c r="H8" s="140"/>
      <c r="I8" s="140"/>
      <c r="J8" s="141"/>
      <c r="K8" s="141"/>
      <c r="L8" s="141"/>
      <c r="M8" s="3"/>
    </row>
    <row r="9" spans="1:17" ht="15.75" x14ac:dyDescent="0.25">
      <c r="B9" s="23"/>
      <c r="C9" s="23"/>
      <c r="D9" s="55"/>
      <c r="E9" s="52"/>
      <c r="F9" s="23"/>
      <c r="G9" s="55"/>
      <c r="H9" s="23"/>
      <c r="I9" s="23"/>
      <c r="J9" s="23"/>
      <c r="K9" s="60"/>
      <c r="L9" s="23"/>
      <c r="M9" s="23"/>
      <c r="N9" s="8"/>
      <c r="O9" s="8"/>
      <c r="P9" s="17"/>
    </row>
    <row r="10" spans="1:17" ht="15.75" x14ac:dyDescent="0.25">
      <c r="A10" s="13"/>
      <c r="B10" s="23"/>
      <c r="C10" s="23"/>
      <c r="D10" s="55"/>
      <c r="E10" s="52"/>
      <c r="F10" s="23"/>
      <c r="G10" s="55"/>
      <c r="H10" s="23"/>
      <c r="I10" s="23"/>
      <c r="J10" s="23"/>
      <c r="K10" s="60"/>
      <c r="L10" s="23"/>
      <c r="M10" s="23"/>
      <c r="N10" s="8"/>
      <c r="O10" s="8"/>
      <c r="P10" s="17"/>
    </row>
    <row r="11" spans="1:17" ht="15.75" x14ac:dyDescent="0.25">
      <c r="A11" s="161" t="s">
        <v>70</v>
      </c>
      <c r="B11" s="161"/>
      <c r="C11" s="161"/>
      <c r="D11" s="161"/>
      <c r="E11" s="161"/>
      <c r="F11" s="161"/>
      <c r="G11" s="161"/>
      <c r="H11" s="161"/>
      <c r="I11" s="161"/>
      <c r="J11" s="161"/>
      <c r="K11" s="161"/>
      <c r="L11" s="161"/>
      <c r="M11" s="161"/>
    </row>
    <row r="12" spans="1:17" x14ac:dyDescent="0.25">
      <c r="A12" s="162"/>
      <c r="B12" s="162"/>
      <c r="C12" s="162"/>
      <c r="D12" s="162"/>
      <c r="E12" s="162"/>
      <c r="F12" s="162"/>
      <c r="G12" s="162"/>
      <c r="H12" s="162"/>
      <c r="I12" s="162"/>
      <c r="J12" s="162"/>
      <c r="K12" s="162"/>
      <c r="L12" s="162"/>
      <c r="M12" s="162"/>
    </row>
    <row r="13" spans="1:17" ht="18.95" customHeight="1" x14ac:dyDescent="0.25">
      <c r="A13" s="149" t="s">
        <v>9</v>
      </c>
      <c r="B13" s="149" t="s">
        <v>7</v>
      </c>
      <c r="C13" s="167" t="s">
        <v>33</v>
      </c>
      <c r="D13" s="168"/>
      <c r="E13" s="169"/>
      <c r="F13" s="170"/>
      <c r="G13" s="170"/>
      <c r="H13" s="171"/>
      <c r="I13" s="171"/>
      <c r="J13" s="170" t="s">
        <v>27</v>
      </c>
      <c r="K13" s="170"/>
      <c r="L13" s="172"/>
      <c r="M13" s="173"/>
    </row>
    <row r="14" spans="1:17" ht="76.5" customHeight="1" x14ac:dyDescent="0.25">
      <c r="A14" s="150"/>
      <c r="B14" s="151"/>
      <c r="C14" s="73" t="s">
        <v>24</v>
      </c>
      <c r="D14" s="118" t="s">
        <v>51</v>
      </c>
      <c r="E14" s="73" t="s">
        <v>37</v>
      </c>
      <c r="F14" s="70" t="s">
        <v>44</v>
      </c>
      <c r="G14" s="118" t="s">
        <v>52</v>
      </c>
      <c r="H14" s="70" t="s">
        <v>25</v>
      </c>
      <c r="I14" s="71" t="s">
        <v>26</v>
      </c>
      <c r="J14" s="78" t="s">
        <v>24</v>
      </c>
      <c r="K14" s="118" t="s">
        <v>53</v>
      </c>
      <c r="L14" s="70" t="s">
        <v>25</v>
      </c>
      <c r="M14" s="73" t="s">
        <v>26</v>
      </c>
      <c r="P14" s="5"/>
      <c r="Q14" s="49"/>
    </row>
    <row r="15" spans="1:17" x14ac:dyDescent="0.25">
      <c r="A15" s="115">
        <v>2020</v>
      </c>
      <c r="B15" s="62" t="s">
        <v>10</v>
      </c>
      <c r="C15" s="34">
        <v>265323</v>
      </c>
      <c r="D15" s="119">
        <v>0</v>
      </c>
      <c r="E15" s="34">
        <v>2376042</v>
      </c>
      <c r="F15" s="39">
        <v>8.9600000000000009</v>
      </c>
      <c r="G15" s="119">
        <v>0</v>
      </c>
      <c r="H15" s="39">
        <v>4.0199999999999996</v>
      </c>
      <c r="I15" s="46">
        <v>3.55</v>
      </c>
      <c r="J15" s="68">
        <v>40222</v>
      </c>
      <c r="K15" s="119">
        <v>0</v>
      </c>
      <c r="L15" s="65">
        <v>4.07</v>
      </c>
      <c r="M15" s="116">
        <v>3.58</v>
      </c>
      <c r="N15" s="10"/>
      <c r="O15" s="75"/>
      <c r="P15" s="97"/>
      <c r="Q15" s="42"/>
    </row>
    <row r="16" spans="1:17" x14ac:dyDescent="0.25">
      <c r="A16" s="115">
        <v>2020</v>
      </c>
      <c r="B16" s="62" t="s">
        <v>11</v>
      </c>
      <c r="C16" s="34">
        <v>249845</v>
      </c>
      <c r="D16" s="120">
        <f>C16/C15-1</f>
        <v>-5.8336442750911099E-2</v>
      </c>
      <c r="E16" s="34">
        <v>2215366</v>
      </c>
      <c r="F16" s="39">
        <v>8.8699999999999992</v>
      </c>
      <c r="G16" s="120">
        <f>F16/F15-1</f>
        <v>-1.0044642857143016E-2</v>
      </c>
      <c r="H16" s="39">
        <v>3.96</v>
      </c>
      <c r="I16" s="46">
        <v>3.5</v>
      </c>
      <c r="J16" s="68">
        <v>38371</v>
      </c>
      <c r="K16" s="119">
        <f>J16/J15-1</f>
        <v>-4.6019591268460003E-2</v>
      </c>
      <c r="L16" s="66">
        <v>4.03</v>
      </c>
      <c r="M16" s="116">
        <v>3.55</v>
      </c>
      <c r="N16" s="10"/>
      <c r="O16" s="75"/>
      <c r="P16" s="97"/>
      <c r="Q16" s="42"/>
    </row>
    <row r="17" spans="1:260" x14ac:dyDescent="0.25">
      <c r="A17" s="115">
        <v>2020</v>
      </c>
      <c r="B17" s="62" t="s">
        <v>12</v>
      </c>
      <c r="C17" s="34">
        <v>272422</v>
      </c>
      <c r="D17" s="120">
        <f>C17/C16-1</f>
        <v>9.0364025695931494E-2</v>
      </c>
      <c r="E17" s="34">
        <v>2409545</v>
      </c>
      <c r="F17" s="39">
        <v>8.84</v>
      </c>
      <c r="G17" s="120">
        <f>F17/F16-1</f>
        <v>-3.3821871476887866E-3</v>
      </c>
      <c r="H17" s="39">
        <v>3.94</v>
      </c>
      <c r="I17" s="46">
        <v>3.5</v>
      </c>
      <c r="J17" s="68">
        <v>40998</v>
      </c>
      <c r="K17" s="119">
        <f>J17/J16-1</f>
        <v>6.846316228401661E-2</v>
      </c>
      <c r="L17" s="66">
        <v>4</v>
      </c>
      <c r="M17" s="116">
        <v>3.54</v>
      </c>
      <c r="N17" s="10"/>
      <c r="O17" s="75"/>
      <c r="P17" s="97"/>
      <c r="Q17" s="42"/>
      <c r="U17" s="6"/>
    </row>
    <row r="18" spans="1:260" x14ac:dyDescent="0.25">
      <c r="A18" s="115">
        <v>2020</v>
      </c>
      <c r="B18" s="62" t="s">
        <v>13</v>
      </c>
      <c r="C18" s="34">
        <v>264879</v>
      </c>
      <c r="D18" s="120">
        <f>C18/C17-1</f>
        <v>-2.7688659506207247E-2</v>
      </c>
      <c r="E18" s="34">
        <v>2282142</v>
      </c>
      <c r="F18" s="39">
        <v>8.6199999999999992</v>
      </c>
      <c r="G18" s="120">
        <f>F18/F17-1</f>
        <v>-2.4886877828054321E-2</v>
      </c>
      <c r="H18" s="39">
        <v>3.91</v>
      </c>
      <c r="I18" s="46">
        <v>3.48</v>
      </c>
      <c r="J18" s="68">
        <v>39732</v>
      </c>
      <c r="K18" s="119">
        <f>J18/J17-1</f>
        <v>-3.0879555100248757E-2</v>
      </c>
      <c r="L18" s="66">
        <v>3.96</v>
      </c>
      <c r="M18" s="116">
        <v>3.52</v>
      </c>
      <c r="N18" s="10"/>
      <c r="O18" s="75"/>
      <c r="P18" s="97"/>
      <c r="Q18" s="42"/>
    </row>
    <row r="19" spans="1:260" x14ac:dyDescent="0.25">
      <c r="A19" s="115">
        <v>2020</v>
      </c>
      <c r="B19" s="62" t="s">
        <v>14</v>
      </c>
      <c r="C19" s="34"/>
      <c r="D19" s="120"/>
      <c r="E19" s="34"/>
      <c r="F19" s="39"/>
      <c r="G19" s="120"/>
      <c r="H19" s="39"/>
      <c r="I19" s="46"/>
      <c r="J19" s="68"/>
      <c r="K19" s="120"/>
      <c r="L19" s="66"/>
      <c r="M19" s="116"/>
      <c r="N19" s="10"/>
      <c r="O19" s="75"/>
      <c r="P19" s="97"/>
      <c r="Q19" s="42"/>
    </row>
    <row r="20" spans="1:260" x14ac:dyDescent="0.25">
      <c r="A20" s="115">
        <v>2020</v>
      </c>
      <c r="B20" s="62" t="s">
        <v>15</v>
      </c>
      <c r="C20" s="34"/>
      <c r="D20" s="120"/>
      <c r="E20" s="34"/>
      <c r="F20" s="39"/>
      <c r="G20" s="120"/>
      <c r="H20" s="39"/>
      <c r="I20" s="46"/>
      <c r="J20" s="68"/>
      <c r="K20" s="120"/>
      <c r="L20" s="66"/>
      <c r="M20" s="116"/>
      <c r="N20" s="10"/>
      <c r="O20" s="75"/>
      <c r="P20" s="97"/>
      <c r="Q20" s="42"/>
    </row>
    <row r="21" spans="1:260" x14ac:dyDescent="0.25">
      <c r="A21" s="115">
        <v>2020</v>
      </c>
      <c r="B21" s="62" t="s">
        <v>16</v>
      </c>
      <c r="C21" s="34"/>
      <c r="D21" s="120"/>
      <c r="E21" s="34"/>
      <c r="F21" s="39"/>
      <c r="G21" s="120"/>
      <c r="H21" s="39"/>
      <c r="I21" s="46"/>
      <c r="J21" s="68"/>
      <c r="K21" s="120"/>
      <c r="L21" s="66"/>
      <c r="M21" s="116"/>
      <c r="N21" s="10"/>
      <c r="O21" s="75"/>
      <c r="P21" s="97"/>
      <c r="Q21" s="42"/>
    </row>
    <row r="22" spans="1:260" x14ac:dyDescent="0.25">
      <c r="A22" s="115">
        <v>2020</v>
      </c>
      <c r="B22" s="62" t="s">
        <v>17</v>
      </c>
      <c r="C22" s="34"/>
      <c r="D22" s="120"/>
      <c r="E22" s="34"/>
      <c r="F22" s="63"/>
      <c r="G22" s="120"/>
      <c r="H22" s="63"/>
      <c r="I22" s="19"/>
      <c r="J22" s="68"/>
      <c r="K22" s="120"/>
      <c r="L22" s="67"/>
      <c r="M22" s="117"/>
      <c r="O22" s="98"/>
      <c r="P22" s="97"/>
      <c r="Q22" s="43"/>
    </row>
    <row r="23" spans="1:260" x14ac:dyDescent="0.25">
      <c r="A23" s="115">
        <v>2020</v>
      </c>
      <c r="B23" s="62" t="s">
        <v>21</v>
      </c>
      <c r="C23" s="34"/>
      <c r="D23" s="120"/>
      <c r="E23" s="34"/>
      <c r="F23" s="63"/>
      <c r="G23" s="120"/>
      <c r="H23" s="63"/>
      <c r="I23" s="19"/>
      <c r="J23" s="68"/>
      <c r="K23" s="120"/>
      <c r="L23" s="67"/>
      <c r="M23" s="117"/>
      <c r="O23" s="98"/>
      <c r="P23" s="97"/>
      <c r="Q23" s="43"/>
    </row>
    <row r="24" spans="1:260" x14ac:dyDescent="0.25">
      <c r="A24" s="115">
        <v>2020</v>
      </c>
      <c r="B24" s="62" t="s">
        <v>18</v>
      </c>
      <c r="C24" s="34"/>
      <c r="D24" s="120"/>
      <c r="E24" s="34"/>
      <c r="F24" s="63"/>
      <c r="G24" s="120"/>
      <c r="H24" s="63"/>
      <c r="I24" s="19"/>
      <c r="J24" s="68"/>
      <c r="K24" s="120"/>
      <c r="L24" s="67"/>
      <c r="M24" s="117"/>
      <c r="O24" s="98"/>
      <c r="P24" s="97"/>
      <c r="Q24" s="43"/>
    </row>
    <row r="25" spans="1:260" x14ac:dyDescent="0.25">
      <c r="A25" s="115">
        <v>2020</v>
      </c>
      <c r="B25" s="62" t="s">
        <v>19</v>
      </c>
      <c r="C25" s="34"/>
      <c r="D25" s="120"/>
      <c r="E25" s="34"/>
      <c r="F25" s="63"/>
      <c r="G25" s="120"/>
      <c r="H25" s="63"/>
      <c r="I25" s="19"/>
      <c r="J25" s="68"/>
      <c r="K25" s="120"/>
      <c r="L25" s="67"/>
      <c r="M25" s="117"/>
      <c r="O25" s="49"/>
      <c r="P25" s="99"/>
      <c r="Q25" s="5"/>
      <c r="U25" s="11"/>
    </row>
    <row r="26" spans="1:260" x14ac:dyDescent="0.25">
      <c r="A26" s="115">
        <v>2020</v>
      </c>
      <c r="B26" s="62" t="s">
        <v>20</v>
      </c>
      <c r="C26" s="34"/>
      <c r="D26" s="120"/>
      <c r="E26" s="34"/>
      <c r="F26" s="63"/>
      <c r="G26" s="120"/>
      <c r="H26" s="63"/>
      <c r="I26" s="19"/>
      <c r="J26" s="68"/>
      <c r="K26" s="120"/>
      <c r="L26" s="67"/>
      <c r="M26" s="117"/>
      <c r="P26" s="11"/>
    </row>
    <row r="27" spans="1:260" x14ac:dyDescent="0.25">
      <c r="A27" s="2" t="s">
        <v>65</v>
      </c>
    </row>
    <row r="28" spans="1:260" ht="14.25" customHeight="1" x14ac:dyDescent="0.25">
      <c r="B28" s="20"/>
      <c r="C28" s="20"/>
      <c r="D28" s="54"/>
      <c r="E28" s="51"/>
      <c r="F28" s="83"/>
      <c r="G28" s="54"/>
      <c r="H28" s="20"/>
      <c r="I28" s="20"/>
      <c r="J28" s="20"/>
      <c r="K28" s="85"/>
      <c r="L28" s="83"/>
      <c r="M28" s="91"/>
    </row>
    <row r="29" spans="1:260" x14ac:dyDescent="0.25">
      <c r="A29" s="13"/>
      <c r="B29" s="7"/>
      <c r="C29" s="7"/>
      <c r="D29" s="7"/>
      <c r="E29" s="7"/>
      <c r="F29" s="7"/>
      <c r="G29" s="7"/>
      <c r="L29" s="6"/>
      <c r="M29" s="6"/>
      <c r="P29" s="6"/>
    </row>
    <row r="30" spans="1:260" ht="15" customHeight="1" x14ac:dyDescent="0.25">
      <c r="A30" s="160" t="s">
        <v>71</v>
      </c>
      <c r="B30" s="160"/>
      <c r="C30" s="160"/>
      <c r="D30" s="160"/>
      <c r="E30" s="160"/>
      <c r="F30" s="160"/>
      <c r="G30" s="160"/>
      <c r="H30" s="160"/>
      <c r="I30" s="160"/>
      <c r="J30" s="160"/>
      <c r="K30" s="160"/>
      <c r="L30" s="160"/>
      <c r="M30" s="160"/>
      <c r="N30" s="178"/>
      <c r="O30" s="166"/>
      <c r="P30" s="166"/>
      <c r="Q30" s="166"/>
      <c r="R30" s="166"/>
      <c r="S30" s="166"/>
      <c r="T30" s="166"/>
      <c r="U30" s="166"/>
      <c r="V30" s="166"/>
      <c r="W30" s="166"/>
      <c r="X30" s="166"/>
      <c r="Y30" s="166"/>
      <c r="Z30" s="166"/>
      <c r="AA30" s="166"/>
      <c r="AB30" s="166"/>
      <c r="AC30" s="166"/>
      <c r="AD30" s="166"/>
      <c r="AE30" s="166"/>
      <c r="AF30" s="166"/>
      <c r="AG30" s="166"/>
      <c r="AH30" s="166"/>
      <c r="AI30" s="166"/>
      <c r="AJ30" s="166"/>
      <c r="AK30" s="166"/>
      <c r="AL30" s="166"/>
      <c r="AM30" s="166"/>
      <c r="AN30" s="166"/>
      <c r="AO30" s="166"/>
      <c r="AP30" s="166"/>
      <c r="AQ30" s="166"/>
      <c r="AR30" s="166"/>
      <c r="AS30" s="166"/>
      <c r="AT30" s="166"/>
      <c r="AU30" s="166"/>
      <c r="AV30" s="166"/>
      <c r="AW30" s="166"/>
      <c r="AX30" s="166"/>
      <c r="AY30" s="166"/>
      <c r="AZ30" s="166"/>
      <c r="BA30" s="166"/>
      <c r="BB30" s="166"/>
      <c r="BC30" s="166"/>
      <c r="BD30" s="166"/>
      <c r="BE30" s="166"/>
      <c r="BF30" s="166"/>
      <c r="BG30" s="166"/>
      <c r="BH30" s="166"/>
      <c r="BI30" s="166"/>
      <c r="BJ30" s="166"/>
      <c r="BK30" s="166"/>
      <c r="BL30" s="166"/>
      <c r="BM30" s="166"/>
      <c r="BN30" s="166"/>
      <c r="BO30" s="166"/>
      <c r="BP30" s="166"/>
      <c r="BQ30" s="166"/>
      <c r="BR30" s="166"/>
      <c r="BS30" s="166"/>
      <c r="BT30" s="166"/>
      <c r="BU30" s="166"/>
      <c r="BV30" s="166"/>
      <c r="BW30" s="166"/>
      <c r="BX30" s="166"/>
      <c r="BY30" s="166"/>
      <c r="BZ30" s="166"/>
      <c r="CA30" s="166"/>
      <c r="CB30" s="166"/>
      <c r="CC30" s="166"/>
      <c r="CD30" s="166"/>
      <c r="CE30" s="166"/>
      <c r="CF30" s="166"/>
      <c r="CG30" s="166"/>
      <c r="CH30" s="166"/>
      <c r="CI30" s="166"/>
      <c r="CJ30" s="166"/>
      <c r="CK30" s="166"/>
      <c r="CL30" s="166"/>
      <c r="CM30" s="166"/>
      <c r="CN30" s="166"/>
      <c r="CO30" s="166"/>
      <c r="CP30" s="166"/>
      <c r="CQ30" s="166"/>
      <c r="CR30" s="166"/>
      <c r="CS30" s="166"/>
      <c r="CT30" s="166"/>
      <c r="CU30" s="166"/>
      <c r="CV30" s="166"/>
      <c r="CW30" s="166"/>
      <c r="CX30" s="166"/>
      <c r="CY30" s="166"/>
      <c r="CZ30" s="166"/>
      <c r="DA30" s="166"/>
      <c r="DB30" s="166"/>
      <c r="DC30" s="166"/>
      <c r="DD30" s="166"/>
      <c r="DE30" s="166"/>
      <c r="DF30" s="166"/>
      <c r="DG30" s="166"/>
      <c r="DH30" s="166"/>
      <c r="DI30" s="166"/>
      <c r="DJ30" s="166"/>
      <c r="DK30" s="166"/>
      <c r="DL30" s="166"/>
      <c r="DM30" s="166"/>
      <c r="DN30" s="166"/>
      <c r="DO30" s="166"/>
      <c r="DP30" s="166"/>
      <c r="DQ30" s="166"/>
      <c r="DR30" s="166"/>
      <c r="DS30" s="166"/>
      <c r="DT30" s="166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  <c r="ER30" s="166"/>
      <c r="ES30" s="166"/>
      <c r="ET30" s="166"/>
      <c r="EU30" s="166"/>
      <c r="EV30" s="166"/>
      <c r="EW30" s="166"/>
      <c r="EX30" s="166"/>
      <c r="EY30" s="166"/>
      <c r="EZ30" s="166"/>
      <c r="FA30" s="166"/>
      <c r="FB30" s="166"/>
      <c r="FC30" s="166"/>
      <c r="FD30" s="166"/>
      <c r="FE30" s="166"/>
      <c r="FF30" s="166"/>
      <c r="FG30" s="166"/>
      <c r="FH30" s="166"/>
      <c r="FI30" s="166"/>
      <c r="FJ30" s="166"/>
      <c r="FK30" s="166"/>
      <c r="FL30" s="166"/>
      <c r="FM30" s="166"/>
      <c r="FN30" s="166"/>
      <c r="FO30" s="166"/>
      <c r="FP30" s="166"/>
      <c r="FQ30" s="166"/>
      <c r="FR30" s="166"/>
      <c r="FS30" s="166"/>
      <c r="FT30" s="166"/>
      <c r="FU30" s="166"/>
      <c r="FV30" s="166"/>
      <c r="FW30" s="166"/>
      <c r="FX30" s="166"/>
      <c r="FY30" s="166"/>
      <c r="FZ30" s="166"/>
      <c r="GA30" s="166"/>
      <c r="GB30" s="166"/>
      <c r="GC30" s="166"/>
      <c r="GD30" s="166"/>
      <c r="GE30" s="166"/>
      <c r="GF30" s="166"/>
      <c r="GG30" s="166"/>
      <c r="GH30" s="166"/>
      <c r="GI30" s="166"/>
      <c r="GJ30" s="166"/>
      <c r="GK30" s="166"/>
      <c r="GL30" s="166"/>
      <c r="GM30" s="166"/>
      <c r="GN30" s="166"/>
      <c r="GO30" s="166"/>
      <c r="GP30" s="166"/>
      <c r="GQ30" s="166"/>
      <c r="GR30" s="166"/>
      <c r="GS30" s="166"/>
      <c r="GT30" s="166"/>
      <c r="GU30" s="166"/>
      <c r="GV30" s="166"/>
      <c r="GW30" s="166"/>
      <c r="GX30" s="166"/>
      <c r="GY30" s="166"/>
      <c r="GZ30" s="166"/>
      <c r="HA30" s="166"/>
      <c r="HB30" s="166"/>
      <c r="HC30" s="166"/>
      <c r="HD30" s="166"/>
      <c r="HE30" s="166"/>
      <c r="HF30" s="166"/>
      <c r="HG30" s="166"/>
      <c r="HH30" s="166"/>
      <c r="HI30" s="166"/>
      <c r="HJ30" s="166"/>
      <c r="HK30" s="166"/>
      <c r="HL30" s="166"/>
      <c r="HM30" s="166"/>
      <c r="HN30" s="166"/>
      <c r="HO30" s="166"/>
      <c r="HP30" s="166"/>
      <c r="HQ30" s="166"/>
      <c r="HR30" s="166"/>
      <c r="HS30" s="166"/>
      <c r="HT30" s="166"/>
      <c r="HU30" s="166"/>
      <c r="HV30" s="166"/>
      <c r="HW30" s="166"/>
      <c r="HX30" s="166"/>
      <c r="HY30" s="166"/>
      <c r="HZ30" s="166"/>
      <c r="IA30" s="166"/>
      <c r="IB30" s="166"/>
      <c r="IC30" s="166"/>
      <c r="ID30" s="166"/>
      <c r="IE30" s="166"/>
      <c r="IF30" s="166"/>
      <c r="IG30" s="166"/>
      <c r="IH30" s="166"/>
      <c r="II30" s="166"/>
      <c r="IJ30" s="166"/>
      <c r="IK30" s="166"/>
      <c r="IL30" s="166"/>
      <c r="IM30" s="166"/>
      <c r="IN30" s="166"/>
      <c r="IO30" s="166"/>
      <c r="IP30" s="166"/>
      <c r="IQ30" s="166"/>
      <c r="IR30" s="166"/>
      <c r="IS30" s="166"/>
      <c r="IT30" s="166"/>
      <c r="IU30" s="166"/>
      <c r="IV30" s="166"/>
      <c r="IW30" s="166"/>
      <c r="IX30" s="166"/>
      <c r="IY30" s="166"/>
      <c r="IZ30" s="166"/>
    </row>
    <row r="31" spans="1:260" x14ac:dyDescent="0.25">
      <c r="A31" s="174" t="s">
        <v>31</v>
      </c>
      <c r="B31" s="146"/>
      <c r="C31" s="146"/>
      <c r="D31" s="146"/>
      <c r="E31" s="146"/>
      <c r="F31" s="146"/>
      <c r="G31" s="146"/>
      <c r="H31" s="146"/>
      <c r="I31" s="146"/>
      <c r="J31" s="146"/>
      <c r="K31" s="146"/>
      <c r="L31" s="146"/>
      <c r="M31" s="146"/>
      <c r="O31" s="6"/>
      <c r="P31" s="6"/>
    </row>
    <row r="32" spans="1:260" ht="15" customHeight="1" x14ac:dyDescent="0.25">
      <c r="A32" s="21"/>
      <c r="B32" s="20"/>
      <c r="C32" s="20"/>
      <c r="D32" s="54"/>
      <c r="E32" s="51"/>
      <c r="F32" s="20"/>
      <c r="G32" s="54"/>
      <c r="H32" s="20"/>
      <c r="I32" s="20"/>
      <c r="J32" s="20"/>
      <c r="K32" s="59"/>
      <c r="L32" s="20"/>
      <c r="M32" s="85"/>
      <c r="P32" s="6"/>
    </row>
    <row r="33" spans="1:19" ht="15" customHeight="1" x14ac:dyDescent="0.25">
      <c r="A33" s="139" t="s">
        <v>72</v>
      </c>
      <c r="B33" s="140"/>
      <c r="C33" s="140"/>
      <c r="D33" s="140"/>
      <c r="E33" s="140"/>
      <c r="F33" s="140"/>
      <c r="G33" s="140"/>
      <c r="H33" s="140"/>
      <c r="I33" s="140"/>
      <c r="J33" s="165"/>
      <c r="K33" s="165"/>
      <c r="L33" s="165"/>
      <c r="M33" s="165"/>
      <c r="O33" s="6"/>
      <c r="P33" s="6"/>
    </row>
    <row r="34" spans="1:19" ht="15" customHeight="1" x14ac:dyDescent="0.25">
      <c r="A34" s="175" t="s">
        <v>41</v>
      </c>
      <c r="B34" s="148"/>
      <c r="C34" s="14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O34" s="6"/>
      <c r="P34" s="6"/>
    </row>
    <row r="35" spans="1:19" ht="15" customHeight="1" x14ac:dyDescent="0.25">
      <c r="A35" s="139" t="s">
        <v>42</v>
      </c>
      <c r="B35" s="140"/>
      <c r="C35" s="140"/>
      <c r="D35" s="140"/>
      <c r="E35" s="140"/>
      <c r="F35" s="140"/>
      <c r="G35" s="140"/>
      <c r="H35" s="140"/>
      <c r="I35" s="140"/>
      <c r="J35" s="165"/>
      <c r="K35" s="165"/>
      <c r="L35" s="165"/>
      <c r="M35" s="165"/>
      <c r="O35" s="6"/>
    </row>
    <row r="36" spans="1:19" ht="15" customHeight="1" x14ac:dyDescent="0.25">
      <c r="A36" s="139" t="s">
        <v>73</v>
      </c>
      <c r="B36" s="140"/>
      <c r="C36" s="140"/>
      <c r="D36" s="140"/>
      <c r="E36" s="140"/>
      <c r="F36" s="140"/>
      <c r="G36" s="140"/>
      <c r="H36" s="140"/>
      <c r="I36" s="140"/>
      <c r="J36" s="148"/>
      <c r="K36" s="148"/>
      <c r="L36" s="148"/>
      <c r="M36" s="148"/>
    </row>
    <row r="37" spans="1:19" ht="28.5" customHeight="1" x14ac:dyDescent="0.25">
      <c r="A37" s="139" t="s">
        <v>74</v>
      </c>
      <c r="B37" s="140"/>
      <c r="C37" s="140"/>
      <c r="D37" s="140"/>
      <c r="E37" s="140"/>
      <c r="F37" s="140"/>
      <c r="G37" s="140"/>
      <c r="H37" s="140"/>
      <c r="I37" s="140"/>
      <c r="J37" s="141"/>
      <c r="K37" s="141"/>
      <c r="L37" s="141"/>
      <c r="M37" s="3"/>
      <c r="O37" s="6"/>
    </row>
    <row r="38" spans="1:19" ht="15.75" x14ac:dyDescent="0.25">
      <c r="A38" s="13"/>
      <c r="B38" s="23"/>
      <c r="C38" s="84"/>
      <c r="D38" s="55"/>
      <c r="E38" s="52"/>
      <c r="F38" s="23"/>
      <c r="G38" s="55"/>
      <c r="H38" s="23"/>
      <c r="I38" s="23"/>
      <c r="J38" s="23"/>
      <c r="K38" s="60"/>
      <c r="L38" s="23"/>
      <c r="M38" s="84"/>
      <c r="O38" s="6"/>
    </row>
    <row r="39" spans="1:19" ht="15.75" x14ac:dyDescent="0.25">
      <c r="A39" s="13"/>
      <c r="B39" s="23"/>
      <c r="C39" s="23"/>
      <c r="D39" s="55"/>
      <c r="E39" s="52"/>
      <c r="F39" s="23"/>
      <c r="G39" s="55"/>
      <c r="H39" s="23"/>
      <c r="I39" s="23"/>
      <c r="J39" s="84"/>
      <c r="K39" s="60"/>
      <c r="L39" s="23"/>
      <c r="M39" s="23"/>
      <c r="O39" s="6"/>
      <c r="P39" s="6"/>
    </row>
    <row r="40" spans="1:19" ht="15.75" x14ac:dyDescent="0.25">
      <c r="A40" s="158" t="s">
        <v>75</v>
      </c>
      <c r="B40" s="159"/>
      <c r="C40" s="159"/>
      <c r="D40" s="159"/>
      <c r="E40" s="159"/>
      <c r="F40" s="159"/>
      <c r="G40" s="159"/>
      <c r="H40" s="159"/>
      <c r="I40" s="159"/>
      <c r="J40" s="159"/>
      <c r="K40" s="61"/>
      <c r="L40" s="86"/>
      <c r="M40" s="81"/>
      <c r="O40" s="6"/>
    </row>
    <row r="41" spans="1:19" x14ac:dyDescent="0.25">
      <c r="A41" s="35"/>
      <c r="B41" s="35"/>
      <c r="C41" s="35"/>
      <c r="D41" s="35"/>
      <c r="E41" s="35"/>
      <c r="F41" s="35"/>
      <c r="G41" s="35"/>
      <c r="H41" s="35"/>
      <c r="I41" s="35"/>
      <c r="J41" s="35"/>
      <c r="K41" s="35"/>
      <c r="L41" s="35"/>
      <c r="M41" s="35"/>
      <c r="S41" s="6"/>
    </row>
    <row r="42" spans="1:19" ht="27" customHeight="1" x14ac:dyDescent="0.25">
      <c r="A42" s="149" t="s">
        <v>9</v>
      </c>
      <c r="B42" s="149" t="s">
        <v>7</v>
      </c>
      <c r="C42" s="152" t="s">
        <v>33</v>
      </c>
      <c r="D42" s="153"/>
      <c r="E42" s="153"/>
      <c r="F42" s="153"/>
      <c r="G42" s="154"/>
      <c r="H42" s="155" t="s">
        <v>27</v>
      </c>
      <c r="I42" s="156"/>
      <c r="J42" s="157"/>
      <c r="K42" s="77"/>
    </row>
    <row r="43" spans="1:19" ht="111" customHeight="1" x14ac:dyDescent="0.25">
      <c r="A43" s="150"/>
      <c r="B43" s="151"/>
      <c r="C43" s="73" t="s">
        <v>24</v>
      </c>
      <c r="D43" s="73" t="s">
        <v>38</v>
      </c>
      <c r="E43" s="70" t="s">
        <v>36</v>
      </c>
      <c r="F43" s="70" t="s">
        <v>25</v>
      </c>
      <c r="G43" s="72" t="s">
        <v>26</v>
      </c>
      <c r="H43" s="78" t="s">
        <v>24</v>
      </c>
      <c r="I43" s="70" t="s">
        <v>25</v>
      </c>
      <c r="J43" s="73" t="s">
        <v>26</v>
      </c>
      <c r="K43" s="74"/>
      <c r="M43" s="6"/>
    </row>
    <row r="44" spans="1:19" x14ac:dyDescent="0.25">
      <c r="A44" s="115">
        <v>2020</v>
      </c>
      <c r="B44" s="62" t="s">
        <v>10</v>
      </c>
      <c r="C44" s="34">
        <v>265323</v>
      </c>
      <c r="D44" s="34">
        <v>2376042</v>
      </c>
      <c r="E44" s="39">
        <v>8.9600000000000009</v>
      </c>
      <c r="F44" s="39">
        <v>4.0199999999999996</v>
      </c>
      <c r="G44" s="36">
        <v>3.55</v>
      </c>
      <c r="H44" s="68">
        <v>40222</v>
      </c>
      <c r="I44" s="64">
        <v>4.07</v>
      </c>
      <c r="J44" s="117">
        <v>3.58</v>
      </c>
      <c r="K44" s="75"/>
      <c r="M44" s="6"/>
      <c r="O44" s="6"/>
      <c r="R44" s="6"/>
    </row>
    <row r="45" spans="1:19" x14ac:dyDescent="0.25">
      <c r="A45" s="115">
        <v>2020</v>
      </c>
      <c r="B45" s="62" t="s">
        <v>11</v>
      </c>
      <c r="C45" s="34">
        <v>515168</v>
      </c>
      <c r="D45" s="34">
        <v>4594811</v>
      </c>
      <c r="E45" s="39">
        <v>8.92</v>
      </c>
      <c r="F45" s="39">
        <v>3.99</v>
      </c>
      <c r="G45" s="36">
        <v>3.53</v>
      </c>
      <c r="H45" s="68">
        <v>78593</v>
      </c>
      <c r="I45" s="64">
        <v>4.05</v>
      </c>
      <c r="J45" s="117">
        <v>3.56</v>
      </c>
      <c r="K45" s="75"/>
      <c r="L45" s="6"/>
      <c r="M45" s="6"/>
      <c r="P45" s="6"/>
    </row>
    <row r="46" spans="1:19" x14ac:dyDescent="0.25">
      <c r="A46" s="115">
        <v>2020</v>
      </c>
      <c r="B46" s="62" t="s">
        <v>12</v>
      </c>
      <c r="C46" s="34">
        <v>787590</v>
      </c>
      <c r="D46" s="34">
        <v>7008063</v>
      </c>
      <c r="E46" s="39">
        <v>8.9</v>
      </c>
      <c r="F46" s="39">
        <v>3.97</v>
      </c>
      <c r="G46" s="36">
        <v>3.52</v>
      </c>
      <c r="H46" s="68">
        <v>119591</v>
      </c>
      <c r="I46" s="64">
        <v>4.03</v>
      </c>
      <c r="J46" s="117">
        <v>3.55</v>
      </c>
      <c r="K46" s="75"/>
      <c r="L46" s="6"/>
      <c r="M46" s="6"/>
      <c r="P46" s="6"/>
    </row>
    <row r="47" spans="1:19" x14ac:dyDescent="0.25">
      <c r="A47" s="115">
        <v>2020</v>
      </c>
      <c r="B47" s="62" t="s">
        <v>13</v>
      </c>
      <c r="C47" s="34">
        <v>1052469</v>
      </c>
      <c r="D47" s="34">
        <v>9296780</v>
      </c>
      <c r="E47" s="39">
        <v>8.83</v>
      </c>
      <c r="F47" s="39">
        <v>3.96</v>
      </c>
      <c r="G47" s="36">
        <v>3.51</v>
      </c>
      <c r="H47" s="68">
        <v>159323</v>
      </c>
      <c r="I47" s="64">
        <v>4.01</v>
      </c>
      <c r="J47" s="117">
        <v>3.54</v>
      </c>
      <c r="K47" s="75"/>
      <c r="L47" s="6"/>
      <c r="M47" s="6"/>
      <c r="P47" s="6"/>
    </row>
    <row r="48" spans="1:19" ht="15" customHeight="1" x14ac:dyDescent="0.25">
      <c r="A48" s="115">
        <v>2020</v>
      </c>
      <c r="B48" s="62" t="s">
        <v>14</v>
      </c>
      <c r="C48" s="34"/>
      <c r="D48" s="34"/>
      <c r="E48" s="39"/>
      <c r="F48" s="39"/>
      <c r="G48" s="36"/>
      <c r="H48" s="68"/>
      <c r="I48" s="64"/>
      <c r="J48" s="117"/>
      <c r="K48" s="75"/>
      <c r="L48" s="6"/>
      <c r="M48" s="6"/>
      <c r="P48" s="6"/>
    </row>
    <row r="49" spans="1:16" x14ac:dyDescent="0.25">
      <c r="A49" s="115">
        <v>2020</v>
      </c>
      <c r="B49" s="62" t="s">
        <v>15</v>
      </c>
      <c r="C49" s="34"/>
      <c r="D49" s="34"/>
      <c r="E49" s="39"/>
      <c r="F49" s="39"/>
      <c r="G49" s="36"/>
      <c r="H49" s="68"/>
      <c r="I49" s="64"/>
      <c r="J49" s="117"/>
      <c r="K49" s="75"/>
      <c r="L49" s="6"/>
      <c r="M49" s="6"/>
    </row>
    <row r="50" spans="1:16" x14ac:dyDescent="0.25">
      <c r="A50" s="115">
        <v>2020</v>
      </c>
      <c r="B50" s="62" t="s">
        <v>16</v>
      </c>
      <c r="C50" s="34"/>
      <c r="D50" s="34"/>
      <c r="E50" s="39"/>
      <c r="F50" s="39"/>
      <c r="G50" s="36"/>
      <c r="H50" s="68"/>
      <c r="I50" s="64"/>
      <c r="J50" s="117"/>
      <c r="K50" s="75"/>
      <c r="L50" s="6"/>
      <c r="M50" s="6"/>
      <c r="P50" s="6"/>
    </row>
    <row r="51" spans="1:16" x14ac:dyDescent="0.25">
      <c r="A51" s="115">
        <v>2020</v>
      </c>
      <c r="B51" s="62" t="s">
        <v>17</v>
      </c>
      <c r="C51" s="34"/>
      <c r="D51" s="34"/>
      <c r="E51" s="63"/>
      <c r="F51" s="63"/>
      <c r="G51" s="45"/>
      <c r="H51" s="68"/>
      <c r="I51" s="64"/>
      <c r="J51" s="117"/>
      <c r="K51" s="75"/>
      <c r="L51" s="6"/>
      <c r="M51" s="6"/>
    </row>
    <row r="52" spans="1:16" x14ac:dyDescent="0.25">
      <c r="A52" s="115">
        <v>2020</v>
      </c>
      <c r="B52" s="62" t="s">
        <v>21</v>
      </c>
      <c r="C52" s="34"/>
      <c r="D52" s="34"/>
      <c r="E52" s="63"/>
      <c r="F52" s="63"/>
      <c r="G52" s="45"/>
      <c r="H52" s="68"/>
      <c r="I52" s="64"/>
      <c r="J52" s="117"/>
      <c r="K52" s="75"/>
      <c r="L52" s="6"/>
      <c r="M52" s="6"/>
    </row>
    <row r="53" spans="1:16" x14ac:dyDescent="0.25">
      <c r="A53" s="115">
        <v>2020</v>
      </c>
      <c r="B53" s="62" t="s">
        <v>18</v>
      </c>
      <c r="C53" s="34"/>
      <c r="D53" s="34"/>
      <c r="E53" s="63"/>
      <c r="F53" s="63"/>
      <c r="G53" s="45"/>
      <c r="H53" s="68"/>
      <c r="I53" s="64"/>
      <c r="J53" s="117"/>
      <c r="K53" s="75"/>
    </row>
    <row r="54" spans="1:16" x14ac:dyDescent="0.25">
      <c r="A54" s="115">
        <v>2020</v>
      </c>
      <c r="B54" s="62" t="s">
        <v>19</v>
      </c>
      <c r="C54" s="34"/>
      <c r="D54" s="34"/>
      <c r="E54" s="63"/>
      <c r="F54" s="63"/>
      <c r="G54" s="45"/>
      <c r="H54" s="68"/>
      <c r="I54" s="64"/>
      <c r="J54" s="117"/>
      <c r="K54" s="75"/>
      <c r="L54" s="6"/>
      <c r="P54" s="6"/>
    </row>
    <row r="55" spans="1:16" x14ac:dyDescent="0.25">
      <c r="A55" s="115">
        <v>2020</v>
      </c>
      <c r="B55" s="62" t="s">
        <v>20</v>
      </c>
      <c r="C55" s="34"/>
      <c r="D55" s="34"/>
      <c r="E55" s="63"/>
      <c r="F55" s="63"/>
      <c r="G55" s="45"/>
      <c r="H55" s="68"/>
      <c r="I55" s="64"/>
      <c r="J55" s="117"/>
      <c r="K55" s="75"/>
      <c r="L55" s="6"/>
      <c r="M55" s="6"/>
    </row>
    <row r="56" spans="1:16" ht="15.75" customHeight="1" x14ac:dyDescent="0.25">
      <c r="A56" s="9"/>
      <c r="B56" s="9"/>
      <c r="C56" s="9"/>
      <c r="D56" s="9"/>
      <c r="E56" s="9"/>
      <c r="F56" s="9"/>
      <c r="G56" s="9"/>
      <c r="H56" s="9"/>
      <c r="I56" s="9"/>
      <c r="J56" s="9"/>
      <c r="K56" s="76"/>
      <c r="L56" s="9"/>
      <c r="M56" s="9"/>
    </row>
    <row r="57" spans="1:16" x14ac:dyDescent="0.25">
      <c r="P57" s="18"/>
    </row>
    <row r="58" spans="1:16" ht="20.25" customHeight="1" x14ac:dyDescent="0.25">
      <c r="A58" s="40"/>
      <c r="B58" s="41"/>
      <c r="C58" s="42"/>
      <c r="D58" s="42"/>
      <c r="E58" s="42"/>
      <c r="F58" s="43"/>
      <c r="G58" s="43"/>
      <c r="H58" s="43"/>
      <c r="I58" s="82"/>
      <c r="J58" s="43"/>
      <c r="K58" s="42"/>
      <c r="L58" s="44"/>
      <c r="M58" s="44"/>
      <c r="N58" s="5"/>
      <c r="O58" s="5"/>
    </row>
    <row r="59" spans="1:16" x14ac:dyDescent="0.25">
      <c r="A59" s="176"/>
      <c r="B59" s="177"/>
      <c r="C59" s="177"/>
      <c r="D59" s="177"/>
      <c r="E59" s="177"/>
      <c r="F59" s="177"/>
      <c r="G59" s="177"/>
      <c r="H59" s="177"/>
      <c r="I59" s="177"/>
      <c r="J59" s="20"/>
      <c r="K59" s="59"/>
      <c r="L59" s="20"/>
    </row>
    <row r="60" spans="1:16" x14ac:dyDescent="0.25">
      <c r="A60" s="13"/>
      <c r="B60" s="6"/>
      <c r="C60" s="7"/>
      <c r="D60" s="7"/>
      <c r="E60" s="7"/>
    </row>
    <row r="61" spans="1:16" x14ac:dyDescent="0.25">
      <c r="D61" s="6"/>
    </row>
    <row r="62" spans="1:16" x14ac:dyDescent="0.25">
      <c r="D62" s="6"/>
    </row>
    <row r="66" spans="1:9" x14ac:dyDescent="0.25">
      <c r="I66" s="6"/>
    </row>
    <row r="76" spans="1:9" ht="15.75" x14ac:dyDescent="0.3">
      <c r="A76" s="79" t="s">
        <v>47</v>
      </c>
    </row>
    <row r="77" spans="1:9" ht="15.75" x14ac:dyDescent="0.3">
      <c r="A77" s="79" t="s">
        <v>48</v>
      </c>
    </row>
    <row r="78" spans="1:9" ht="15.75" x14ac:dyDescent="0.3">
      <c r="A78" s="79" t="s">
        <v>49</v>
      </c>
    </row>
  </sheetData>
  <mergeCells count="54">
    <mergeCell ref="A34:M34"/>
    <mergeCell ref="A59:I59"/>
    <mergeCell ref="IE30:IM30"/>
    <mergeCell ref="IN30:IV30"/>
    <mergeCell ref="EA30:EI30"/>
    <mergeCell ref="EJ30:ER30"/>
    <mergeCell ref="BG30:BO30"/>
    <mergeCell ref="BP30:BX30"/>
    <mergeCell ref="BY30:CG30"/>
    <mergeCell ref="CH30:CP30"/>
    <mergeCell ref="CQ30:CY30"/>
    <mergeCell ref="N30:V30"/>
    <mergeCell ref="W30:AE30"/>
    <mergeCell ref="AF30:AN30"/>
    <mergeCell ref="AO30:AW30"/>
    <mergeCell ref="AX30:BF30"/>
    <mergeCell ref="A35:M35"/>
    <mergeCell ref="IW30:IZ30"/>
    <mergeCell ref="A31:M31"/>
    <mergeCell ref="A33:M33"/>
    <mergeCell ref="GL30:GT30"/>
    <mergeCell ref="GU30:HC30"/>
    <mergeCell ref="HD30:HL30"/>
    <mergeCell ref="HM30:HU30"/>
    <mergeCell ref="HV30:ID30"/>
    <mergeCell ref="ES30:FA30"/>
    <mergeCell ref="FB30:FJ30"/>
    <mergeCell ref="FK30:FS30"/>
    <mergeCell ref="FT30:GB30"/>
    <mergeCell ref="GC30:GK30"/>
    <mergeCell ref="CZ30:DH30"/>
    <mergeCell ref="DI30:DQ30"/>
    <mergeCell ref="DR30:DZ30"/>
    <mergeCell ref="A13:A14"/>
    <mergeCell ref="B13:B14"/>
    <mergeCell ref="C13:I13"/>
    <mergeCell ref="J13:M13"/>
    <mergeCell ref="A30:M30"/>
    <mergeCell ref="A1:M1"/>
    <mergeCell ref="A7:I7"/>
    <mergeCell ref="A8:L8"/>
    <mergeCell ref="A11:M11"/>
    <mergeCell ref="A12:M12"/>
    <mergeCell ref="A2:M2"/>
    <mergeCell ref="A4:M4"/>
    <mergeCell ref="A6:M6"/>
    <mergeCell ref="A5:L5"/>
    <mergeCell ref="A36:M36"/>
    <mergeCell ref="A37:L37"/>
    <mergeCell ref="A42:A43"/>
    <mergeCell ref="B42:B43"/>
    <mergeCell ref="C42:G42"/>
    <mergeCell ref="H42:J42"/>
    <mergeCell ref="A40:J40"/>
  </mergeCells>
  <conditionalFormatting sqref="G16:G26">
    <cfRule type="iconSet" priority="48">
      <iconSet iconSet="3Arrows">
        <cfvo type="percent" val="0"/>
        <cfvo type="percent" val="33"/>
        <cfvo type="percent" val="67"/>
      </iconSet>
    </cfRule>
  </conditionalFormatting>
  <conditionalFormatting sqref="K19:K26">
    <cfRule type="iconSet" priority="47">
      <iconSet iconSet="3Arrows">
        <cfvo type="percent" val="0"/>
        <cfvo type="percent" val="33"/>
        <cfvo type="percent" val="67"/>
      </iconSet>
    </cfRule>
  </conditionalFormatting>
  <conditionalFormatting sqref="D17:D26">
    <cfRule type="iconSet" priority="46">
      <iconSet iconSet="3Arrows">
        <cfvo type="percent" val="0"/>
        <cfvo type="percent" val="33"/>
        <cfvo type="percent" val="67"/>
      </iconSet>
    </cfRule>
  </conditionalFormatting>
  <conditionalFormatting sqref="K19:K26">
    <cfRule type="iconSet" priority="42">
      <iconSet iconSet="3Arrows">
        <cfvo type="percent" val="0"/>
        <cfvo type="percent" val="33"/>
        <cfvo type="percent" val="67"/>
      </iconSet>
    </cfRule>
  </conditionalFormatting>
  <conditionalFormatting sqref="D19:D26">
    <cfRule type="iconSet" priority="41">
      <iconSet iconSet="3Arrows">
        <cfvo type="percent" val="0"/>
        <cfvo type="percent" val="33"/>
        <cfvo type="percent" val="67"/>
      </iconSet>
    </cfRule>
  </conditionalFormatting>
  <conditionalFormatting sqref="K19:K26">
    <cfRule type="iconSet" priority="39">
      <iconSet iconSet="3Arrows">
        <cfvo type="percent" val="0"/>
        <cfvo type="percent" val="33"/>
        <cfvo type="percent" val="67"/>
      </iconSet>
    </cfRule>
  </conditionalFormatting>
  <conditionalFormatting sqref="G19:G26">
    <cfRule type="iconSet" priority="37">
      <iconSet iconSet="3Arrows">
        <cfvo type="percent" val="0"/>
        <cfvo type="percent" val="33"/>
        <cfvo type="percent" val="67"/>
      </iconSet>
    </cfRule>
  </conditionalFormatting>
  <conditionalFormatting sqref="G20:G26">
    <cfRule type="iconSet" priority="36">
      <iconSet iconSet="3Arrows">
        <cfvo type="percent" val="0"/>
        <cfvo type="percent" val="33"/>
        <cfvo type="percent" val="67"/>
      </iconSet>
    </cfRule>
  </conditionalFormatting>
  <conditionalFormatting sqref="C15:C26">
    <cfRule type="iconSet" priority="28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J15:J26">
    <cfRule type="iconSet" priority="27">
      <iconSet iconSet="4Rating">
        <cfvo type="percent" val="0"/>
        <cfvo type="percent" val="25"/>
        <cfvo type="percent" val="50"/>
        <cfvo type="percent" val="75"/>
      </iconSet>
    </cfRule>
  </conditionalFormatting>
  <conditionalFormatting sqref="K19:K26">
    <cfRule type="iconSet" priority="25">
      <iconSet iconSet="3Arrows">
        <cfvo type="percent" val="0"/>
        <cfvo type="percent" val="33"/>
        <cfvo type="percent" val="67"/>
      </iconSet>
    </cfRule>
  </conditionalFormatting>
  <conditionalFormatting sqref="G21:G26">
    <cfRule type="iconSet" priority="18">
      <iconSet iconSet="3Arrows">
        <cfvo type="percent" val="0"/>
        <cfvo type="percent" val="33"/>
        <cfvo type="percent" val="67"/>
      </iconSet>
    </cfRule>
  </conditionalFormatting>
  <conditionalFormatting sqref="D22:D26">
    <cfRule type="iconSet" priority="13">
      <iconSet iconSet="3Arrows">
        <cfvo type="percent" val="0"/>
        <cfvo type="percent" val="33"/>
        <cfvo type="percent" val="67"/>
      </iconSet>
    </cfRule>
  </conditionalFormatting>
  <hyperlinks>
    <hyperlink ref="A78" r:id="rId1"/>
  </hyperlinks>
  <pageMargins left="0.7" right="0.7" top="0.78740157499999996" bottom="0.78740157499999996" header="0.3" footer="0.3"/>
  <pageSetup paperSize="9" scale="10" fitToHeight="0"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20" id="{A9CE64E5-3FB5-449D-8F68-5A2B37F3D63D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G20:G26</xm:sqref>
        </x14:conditionalFormatting>
        <x14:conditionalFormatting xmlns:xm="http://schemas.microsoft.com/office/excel/2006/main">
          <x14:cfRule type="iconSet" priority="22" id="{1B3AF86E-FE8E-45F4-8645-49E5775ACD0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G19:G26</xm:sqref>
        </x14:conditionalFormatting>
        <x14:conditionalFormatting xmlns:xm="http://schemas.microsoft.com/office/excel/2006/main">
          <x14:cfRule type="iconSet" priority="44" id="{0C9DB96D-75B8-4B19-9A40-28B29A73B888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K19:K26</xm:sqref>
        </x14:conditionalFormatting>
        <x14:conditionalFormatting xmlns:xm="http://schemas.microsoft.com/office/excel/2006/main">
          <x14:cfRule type="iconSet" priority="29" id="{8A911C91-4401-4FA2-A82C-29AE9B6B3738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1"/>
              <x14:cfIcon iconSet="3Arrows" iconId="1"/>
              <x14:cfIcon iconSet="3Arrows" iconId="1"/>
              <x14:cfIcon iconSet="3Arrows" iconId="1"/>
            </x14:iconSet>
          </x14:cfRule>
          <x14:cfRule type="iconSet" priority="30" id="{B7CF879B-385C-42DE-A236-71053B3AB7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45" id="{1E11CC27-DC1E-471F-AEDE-D05028A29A15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G17:G26</xm:sqref>
        </x14:conditionalFormatting>
        <x14:conditionalFormatting xmlns:xm="http://schemas.microsoft.com/office/excel/2006/main">
          <x14:cfRule type="iconSet" priority="43" id="{03F398AE-1141-49D0-A168-F6872200DFE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G18:G26</xm:sqref>
        </x14:conditionalFormatting>
        <x14:conditionalFormatting xmlns:xm="http://schemas.microsoft.com/office/excel/2006/main">
          <x14:cfRule type="iconSet" priority="40" id="{3C73E18E-42D0-4F88-AC8C-D99F04C528DB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G19:G26</xm:sqref>
        </x14:conditionalFormatting>
        <x14:conditionalFormatting xmlns:xm="http://schemas.microsoft.com/office/excel/2006/main">
          <x14:cfRule type="iconSet" priority="38" id="{61634638-6097-4564-BEE3-20AFDD7BBEFF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49" id="{15557AF4-A6C8-49EC-8FA6-2B29FAB0BD19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1"/>
              <x14:cfIcon iconSet="3Arrows" iconId="0"/>
            </x14:iconSet>
          </x14:cfRule>
          <xm:sqref>D16:D26</xm:sqref>
        </x14:conditionalFormatting>
        <x14:conditionalFormatting xmlns:xm="http://schemas.microsoft.com/office/excel/2006/main">
          <x14:cfRule type="iconSet" priority="35" id="{2FA898A9-5F5B-4A81-908A-DDC3B269E0F3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2"/>
              <x14:cfIcon iconSet="3Arrows" iconId="2"/>
              <x14:cfIcon iconSet="3Arrows" iconId="2"/>
            </x14:iconSet>
          </x14:cfRule>
          <xm:sqref>D25:D26</xm:sqref>
        </x14:conditionalFormatting>
        <x14:conditionalFormatting xmlns:xm="http://schemas.microsoft.com/office/excel/2006/main">
          <x14:cfRule type="iconSet" priority="34" id="{630AB5CA-ABBD-4DB7-BC5D-83EAA4B9944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33" id="{235F55AC-B84E-4B5C-9CA5-177515BB59D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D25:D26</xm:sqref>
        </x14:conditionalFormatting>
        <x14:conditionalFormatting xmlns:xm="http://schemas.microsoft.com/office/excel/2006/main">
          <x14:cfRule type="iconSet" priority="5" id="{B2AA0498-0E07-4834-A802-7D2DCBC58A0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14:cfRule type="iconSet" priority="32" id="{0A9D7451-2CAD-4505-B5F6-EDAF288BAB8B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K26</xm:sqref>
        </x14:conditionalFormatting>
        <x14:conditionalFormatting xmlns:xm="http://schemas.microsoft.com/office/excel/2006/main">
          <x14:cfRule type="iconSet" priority="31" id="{28078070-3722-486F-B713-942A301185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G26</xm:sqref>
        </x14:conditionalFormatting>
        <x14:conditionalFormatting xmlns:xm="http://schemas.microsoft.com/office/excel/2006/main">
          <x14:cfRule type="iconSet" priority="26" id="{70CFE64F-18B4-4FCC-968A-F6B7DF9848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G16:G26</xm:sqref>
        </x14:conditionalFormatting>
        <x14:conditionalFormatting xmlns:xm="http://schemas.microsoft.com/office/excel/2006/main">
          <x14:cfRule type="iconSet" priority="24" id="{D0210F8A-DD54-4091-9942-6BD451DEF53D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K19:K26</xm:sqref>
        </x14:conditionalFormatting>
        <x14:conditionalFormatting xmlns:xm="http://schemas.microsoft.com/office/excel/2006/main">
          <x14:cfRule type="iconSet" priority="23" id="{C2EAF726-518D-44E2-842C-A48BC10EAEF0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G18:G26</xm:sqref>
        </x14:conditionalFormatting>
        <x14:conditionalFormatting xmlns:xm="http://schemas.microsoft.com/office/excel/2006/main">
          <x14:cfRule type="iconSet" priority="21" id="{2A647C7C-9138-48A7-BA3F-A61945D1ED22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K19:K26</xm:sqref>
        </x14:conditionalFormatting>
        <x14:conditionalFormatting xmlns:xm="http://schemas.microsoft.com/office/excel/2006/main">
          <x14:cfRule type="iconSet" priority="19" id="{2BBE6E4C-FC41-4BD5-85C8-FC2A4B5070A6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K20:K26</xm:sqref>
        </x14:conditionalFormatting>
        <x14:conditionalFormatting xmlns:xm="http://schemas.microsoft.com/office/excel/2006/main">
          <x14:cfRule type="iconSet" priority="17" id="{0596BC2F-AB6D-49C2-9285-28C1725D4E4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1"/>
              <x14:cfIcon iconSet="4Arrows" iconId="1"/>
              <x14:cfIcon iconSet="4Arrows" iconId="1"/>
              <x14:cfIcon iconSet="4Arrows" iconId="1"/>
            </x14:iconSet>
          </x14:cfRule>
          <xm:sqref>G21:G26</xm:sqref>
        </x14:conditionalFormatting>
        <x14:conditionalFormatting xmlns:xm="http://schemas.microsoft.com/office/excel/2006/main">
          <x14:cfRule type="iconSet" priority="16" id="{FC638FF3-752E-4195-AD41-37E65189369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K21:K26</xm:sqref>
        </x14:conditionalFormatting>
        <x14:conditionalFormatting xmlns:xm="http://schemas.microsoft.com/office/excel/2006/main">
          <x14:cfRule type="iconSet" priority="15" id="{57010BBF-67DB-45DA-8B9B-24ECF3BF049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K22:K26</xm:sqref>
        </x14:conditionalFormatting>
        <x14:conditionalFormatting xmlns:xm="http://schemas.microsoft.com/office/excel/2006/main">
          <x14:cfRule type="iconSet" priority="12" id="{2833B565-2A35-4D17-9561-EA0C8DB331C1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D22:D26</xm:sqref>
        </x14:conditionalFormatting>
        <x14:conditionalFormatting xmlns:xm="http://schemas.microsoft.com/office/excel/2006/main">
          <x14:cfRule type="iconSet" priority="11" id="{AB994D89-CAEA-416E-8222-70031106992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4Arrows" iconId="1"/>
              <x14:cfIcon iconSet="4Arrows" iconId="2"/>
              <x14:cfIcon iconSet="4Arrows" iconId="2"/>
            </x14:iconSet>
          </x14:cfRule>
          <xm:sqref>G23:G26</xm:sqref>
        </x14:conditionalFormatting>
        <x14:conditionalFormatting xmlns:xm="http://schemas.microsoft.com/office/excel/2006/main">
          <x14:cfRule type="iconSet" priority="10" id="{C672D821-97BA-468A-A723-50AC7458772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2"/>
              <x14:cfIcon iconSet="3Arrows" iconId="2"/>
              <x14:cfIcon iconSet="3Arrows" iconId="2"/>
            </x14:iconSet>
          </x14:cfRule>
          <xm:sqref>D24:D26</xm:sqref>
        </x14:conditionalFormatting>
        <x14:conditionalFormatting xmlns:xm="http://schemas.microsoft.com/office/excel/2006/main">
          <x14:cfRule type="iconSet" priority="9" id="{973669A7-7672-43B2-A289-FA7917DB73C3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2"/>
              <x14:cfIcon iconSet="4Arrows" iconId="2"/>
              <x14:cfIcon iconSet="4Arrows" iconId="2"/>
            </x14:iconSet>
          </x14:cfRule>
          <xm:sqref>G23</xm:sqref>
        </x14:conditionalFormatting>
        <x14:conditionalFormatting xmlns:xm="http://schemas.microsoft.com/office/excel/2006/main">
          <x14:cfRule type="iconSet" priority="8" id="{29BB9263-514E-4D17-90AB-1D2080C761B7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G24:G26</xm:sqref>
        </x14:conditionalFormatting>
        <x14:conditionalFormatting xmlns:xm="http://schemas.microsoft.com/office/excel/2006/main">
          <x14:cfRule type="iconSet" priority="7" id="{9A3B9601-9B0E-42C5-8E02-E887CF6BE4F9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4Arrows" iconId="2"/>
              <x14:cfIcon iconSet="4Arrows" iconId="1"/>
              <x14:cfIcon iconSet="4Arrows" iconId="2"/>
              <x14:cfIcon iconSet="4Arrows" iconId="2"/>
            </x14:iconSet>
          </x14:cfRule>
          <xm:sqref>K24:K26</xm:sqref>
        </x14:conditionalFormatting>
        <x14:conditionalFormatting xmlns:xm="http://schemas.microsoft.com/office/excel/2006/main">
          <x14:cfRule type="iconSet" priority="6" id="{75CAAF52-C18E-4F2E-BD84-176E8C10B97A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K25:K26</xm:sqref>
        </x14:conditionalFormatting>
        <x14:conditionalFormatting xmlns:xm="http://schemas.microsoft.com/office/excel/2006/main">
          <x14:cfRule type="iconSet" priority="4" id="{35F48251-D5D4-4C78-A6E6-2F35225EF394}">
            <x14:iconSet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4Arrows" iconId="2"/>
              <x14:cfIcon iconSet="4Arrows" iconId="2"/>
              <x14:cfIcon iconSet="4Arrows" iconId="2"/>
            </x14:iconSet>
          </x14:cfRule>
          <xm:sqref>K24</xm:sqref>
        </x14:conditionalFormatting>
        <x14:conditionalFormatting xmlns:xm="http://schemas.microsoft.com/office/excel/2006/main">
          <x14:cfRule type="iconSet" priority="3" id="{09194A0A-C6D8-4B5C-86B2-C151EFA6F682}">
            <x14:iconSet iconSet="3Arrows" custom="1">
              <x14:cfvo type="percent">
                <xm:f>0</xm:f>
              </x14:cfvo>
              <x14:cfvo type="percent">
                <xm:f>33</xm:f>
              </x14:cfvo>
              <x14:cfvo type="percent">
                <xm:f>67</xm:f>
              </x14:cfvo>
              <x14:cfIcon iconSet="3Arrows" iconId="0"/>
              <x14:cfIcon iconSet="3Arrows" iconId="0"/>
              <x14:cfIcon iconSet="3Arrows" iconId="0"/>
            </x14:iconSet>
          </x14:cfRule>
          <xm:sqref>K16:K18</xm:sqref>
        </x14:conditionalFormatting>
        <x14:conditionalFormatting xmlns:xm="http://schemas.microsoft.com/office/excel/2006/main">
          <x14:cfRule type="iconSet" priority="2" id="{501633B0-60D6-4C1A-B187-55EE22EA13AC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2"/>
              <x14:cfIcon iconSet="3Arrows" iconId="2"/>
              <x14:cfIcon iconSet="3Arrows" iconId="2"/>
              <x14:cfIcon iconSet="3Arrows" iconId="2"/>
            </x14:iconSet>
          </x14:cfRule>
          <xm:sqref>K17:K18</xm:sqref>
        </x14:conditionalFormatting>
        <x14:conditionalFormatting xmlns:xm="http://schemas.microsoft.com/office/excel/2006/main">
          <x14:cfRule type="iconSet" priority="1" id="{5B0FA4B2-C0AD-440E-A530-068E98D84C4F}">
            <x14:iconSet iconSet="4Arrows" custom="1">
              <x14:cfvo type="percent">
                <xm:f>0</xm:f>
              </x14:cfvo>
              <x14:cfvo type="percent">
                <xm:f>25</xm:f>
              </x14:cfvo>
              <x14:cfvo type="percent">
                <xm:f>50</xm:f>
              </x14:cfvo>
              <x14:cfvo type="percent">
                <xm:f>75</xm:f>
              </x14:cfvo>
              <x14:cfIcon iconSet="3Arrows" iconId="0"/>
              <x14:cfIcon iconSet="3Arrows" iconId="0"/>
              <x14:cfIcon iconSet="3Arrows" iconId="0"/>
              <x14:cfIcon iconSet="3Arrows" iconId="0"/>
            </x14:iconSet>
          </x14:cfRule>
          <xm:sqref>K18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87"/>
  <sheetViews>
    <sheetView showGridLines="0" workbookViewId="0">
      <selection activeCell="A97" sqref="A97"/>
    </sheetView>
  </sheetViews>
  <sheetFormatPr defaultRowHeight="15" x14ac:dyDescent="0.25"/>
  <cols>
    <col min="1" max="1" width="16.7109375" customWidth="1"/>
    <col min="2" max="2" width="16.7109375" style="2" customWidth="1"/>
    <col min="3" max="4" width="16.7109375" customWidth="1"/>
    <col min="5" max="5" width="16.7109375" style="2" customWidth="1"/>
    <col min="6" max="8" width="16.7109375" customWidth="1"/>
    <col min="9" max="9" width="16.7109375" style="2" customWidth="1"/>
    <col min="10" max="10" width="18.28515625" customWidth="1"/>
  </cols>
  <sheetData>
    <row r="1" spans="1:15" s="2" customFormat="1" ht="24.75" customHeight="1" x14ac:dyDescent="0.25">
      <c r="A1" s="180" t="s">
        <v>33</v>
      </c>
      <c r="B1" s="181"/>
      <c r="C1" s="181"/>
      <c r="D1" s="181"/>
      <c r="E1" s="181"/>
      <c r="F1" s="181"/>
      <c r="G1" s="182"/>
      <c r="H1" s="179" t="s">
        <v>27</v>
      </c>
      <c r="I1" s="179"/>
      <c r="J1" s="179"/>
    </row>
    <row r="2" spans="1:15" s="2" customFormat="1" ht="26.25" customHeight="1" x14ac:dyDescent="0.25">
      <c r="A2" s="104" t="s">
        <v>7</v>
      </c>
      <c r="B2" s="179" t="s">
        <v>56</v>
      </c>
      <c r="C2" s="183"/>
      <c r="D2" s="183"/>
      <c r="E2" s="179" t="s">
        <v>58</v>
      </c>
      <c r="F2" s="183"/>
      <c r="G2" s="183"/>
      <c r="H2" s="179" t="s">
        <v>57</v>
      </c>
      <c r="I2" s="183"/>
      <c r="J2" s="183"/>
    </row>
    <row r="3" spans="1:15" s="2" customFormat="1" ht="76.5" customHeight="1" x14ac:dyDescent="0.25">
      <c r="A3" s="105"/>
      <c r="B3" s="106" t="s">
        <v>77</v>
      </c>
      <c r="C3" s="132" t="s">
        <v>76</v>
      </c>
      <c r="D3" s="107" t="s">
        <v>60</v>
      </c>
      <c r="E3" s="106" t="s">
        <v>77</v>
      </c>
      <c r="F3" s="132" t="s">
        <v>76</v>
      </c>
      <c r="G3" s="107" t="s">
        <v>59</v>
      </c>
      <c r="H3" s="106" t="s">
        <v>77</v>
      </c>
      <c r="I3" s="132" t="s">
        <v>76</v>
      </c>
      <c r="J3" s="107" t="s">
        <v>61</v>
      </c>
    </row>
    <row r="4" spans="1:15" s="2" customFormat="1" ht="15" customHeight="1" x14ac:dyDescent="0.25">
      <c r="A4" s="14" t="s">
        <v>10</v>
      </c>
      <c r="B4" s="100">
        <v>250864</v>
      </c>
      <c r="C4" s="133">
        <v>265323</v>
      </c>
      <c r="D4" s="101">
        <f>C4/B4-1</f>
        <v>5.7636807194336281E-2</v>
      </c>
      <c r="E4" s="102">
        <v>9.1300000000000008</v>
      </c>
      <c r="F4" s="134">
        <v>8.9600000000000009</v>
      </c>
      <c r="G4" s="101">
        <f t="shared" ref="G4:G7" si="0">F4/E4-1</f>
        <v>-1.8619934282584905E-2</v>
      </c>
      <c r="H4" s="102">
        <v>35266</v>
      </c>
      <c r="I4" s="134">
        <v>40222</v>
      </c>
      <c r="J4" s="101">
        <f t="shared" ref="J4:J7" si="1">I4/H4-1</f>
        <v>0.14053195712584365</v>
      </c>
    </row>
    <row r="5" spans="1:15" s="2" customFormat="1" x14ac:dyDescent="0.25">
      <c r="A5" s="14" t="s">
        <v>11</v>
      </c>
      <c r="B5" s="100">
        <v>230470</v>
      </c>
      <c r="C5" s="133">
        <v>249845</v>
      </c>
      <c r="D5" s="101">
        <f>C5/B5-1</f>
        <v>8.406734065171162E-2</v>
      </c>
      <c r="E5" s="103">
        <v>9.08</v>
      </c>
      <c r="F5" s="135">
        <v>8.8699999999999992</v>
      </c>
      <c r="G5" s="101">
        <f t="shared" si="0"/>
        <v>-2.3127753303964882E-2</v>
      </c>
      <c r="H5" s="102">
        <v>31526</v>
      </c>
      <c r="I5" s="134">
        <v>38371</v>
      </c>
      <c r="J5" s="101">
        <f t="shared" si="1"/>
        <v>0.21712237518238919</v>
      </c>
      <c r="N5" s="11"/>
    </row>
    <row r="6" spans="1:15" s="2" customFormat="1" x14ac:dyDescent="0.25">
      <c r="A6" s="14" t="s">
        <v>12</v>
      </c>
      <c r="B6" s="100">
        <v>260118</v>
      </c>
      <c r="C6" s="133">
        <v>272422</v>
      </c>
      <c r="D6" s="101">
        <f>C6/B6-1</f>
        <v>4.7301609269639222E-2</v>
      </c>
      <c r="E6" s="103">
        <v>9.02</v>
      </c>
      <c r="F6" s="135">
        <v>8.84</v>
      </c>
      <c r="G6" s="101">
        <f t="shared" si="0"/>
        <v>-1.9955654101995512E-2</v>
      </c>
      <c r="H6" s="102">
        <v>35511</v>
      </c>
      <c r="I6" s="134">
        <v>40998</v>
      </c>
      <c r="J6" s="101">
        <f t="shared" si="1"/>
        <v>0.154515502238743</v>
      </c>
    </row>
    <row r="7" spans="1:15" s="2" customFormat="1" x14ac:dyDescent="0.25">
      <c r="A7" s="14" t="s">
        <v>13</v>
      </c>
      <c r="B7" s="100">
        <v>255081</v>
      </c>
      <c r="C7" s="133">
        <v>264879</v>
      </c>
      <c r="D7" s="101">
        <f>C7/B7-1</f>
        <v>3.8411328166347181E-2</v>
      </c>
      <c r="E7" s="103">
        <v>8.93</v>
      </c>
      <c r="F7" s="135">
        <v>8.6199999999999992</v>
      </c>
      <c r="G7" s="101">
        <f t="shared" si="0"/>
        <v>-3.4714445688689866E-2</v>
      </c>
      <c r="H7" s="102">
        <v>35108</v>
      </c>
      <c r="I7" s="134">
        <v>39732</v>
      </c>
      <c r="J7" s="101">
        <f t="shared" si="1"/>
        <v>0.13170787284949292</v>
      </c>
    </row>
    <row r="8" spans="1:15" s="2" customFormat="1" x14ac:dyDescent="0.25">
      <c r="A8" s="14" t="s">
        <v>14</v>
      </c>
      <c r="B8" s="100">
        <v>264338</v>
      </c>
      <c r="C8" s="133"/>
      <c r="D8" s="101"/>
      <c r="E8" s="103">
        <v>8.86</v>
      </c>
      <c r="F8" s="135"/>
      <c r="G8" s="101"/>
      <c r="H8" s="102">
        <v>36184</v>
      </c>
      <c r="I8" s="134"/>
      <c r="J8" s="101"/>
    </row>
    <row r="9" spans="1:15" s="2" customFormat="1" ht="15" customHeight="1" x14ac:dyDescent="0.25">
      <c r="A9" s="14" t="s">
        <v>15</v>
      </c>
      <c r="B9" s="100">
        <v>248933</v>
      </c>
      <c r="C9" s="133"/>
      <c r="D9" s="101"/>
      <c r="E9" s="103">
        <v>8.68</v>
      </c>
      <c r="F9" s="135"/>
      <c r="G9" s="101"/>
      <c r="H9" s="102">
        <v>34332</v>
      </c>
      <c r="I9" s="134"/>
      <c r="J9" s="101"/>
      <c r="O9" s="11"/>
    </row>
    <row r="10" spans="1:15" s="2" customFormat="1" ht="15" customHeight="1" x14ac:dyDescent="0.3">
      <c r="A10" s="14" t="s">
        <v>16</v>
      </c>
      <c r="B10" s="100">
        <v>256793</v>
      </c>
      <c r="C10" s="133"/>
      <c r="D10" s="101"/>
      <c r="E10" s="103">
        <v>8.61</v>
      </c>
      <c r="F10" s="135"/>
      <c r="G10" s="101"/>
      <c r="H10" s="109">
        <v>42425</v>
      </c>
      <c r="I10" s="137"/>
      <c r="J10" s="101"/>
      <c r="L10" s="57"/>
    </row>
    <row r="11" spans="1:15" s="2" customFormat="1" ht="15" customHeight="1" x14ac:dyDescent="0.25">
      <c r="A11" s="14" t="s">
        <v>17</v>
      </c>
      <c r="B11" s="100">
        <v>251767</v>
      </c>
      <c r="C11" s="133"/>
      <c r="D11" s="101"/>
      <c r="E11" s="103">
        <v>8.58</v>
      </c>
      <c r="F11" s="135"/>
      <c r="G11" s="101"/>
      <c r="H11" s="102">
        <v>41871</v>
      </c>
      <c r="I11" s="134"/>
      <c r="J11" s="101"/>
    </row>
    <row r="12" spans="1:15" s="2" customFormat="1" ht="15" customHeight="1" x14ac:dyDescent="0.25">
      <c r="A12" s="14" t="s">
        <v>21</v>
      </c>
      <c r="B12" s="100">
        <v>238272</v>
      </c>
      <c r="C12" s="133"/>
      <c r="D12" s="101"/>
      <c r="E12" s="103">
        <v>8.65</v>
      </c>
      <c r="F12" s="135"/>
      <c r="G12" s="101"/>
      <c r="H12" s="102">
        <v>39290</v>
      </c>
      <c r="I12" s="134"/>
      <c r="J12" s="101"/>
    </row>
    <row r="13" spans="1:15" s="2" customFormat="1" x14ac:dyDescent="0.25">
      <c r="A13" s="14" t="s">
        <v>18</v>
      </c>
      <c r="B13" s="100">
        <v>243292</v>
      </c>
      <c r="C13" s="133"/>
      <c r="D13" s="101"/>
      <c r="E13" s="103">
        <v>8.7799999999999994</v>
      </c>
      <c r="F13" s="135"/>
      <c r="G13" s="101"/>
      <c r="H13" s="110">
        <v>39664</v>
      </c>
      <c r="I13" s="138"/>
      <c r="J13" s="101"/>
    </row>
    <row r="14" spans="1:15" s="2" customFormat="1" ht="15" customHeight="1" x14ac:dyDescent="0.25">
      <c r="A14" s="14" t="s">
        <v>19</v>
      </c>
      <c r="B14" s="100">
        <v>238756</v>
      </c>
      <c r="C14" s="133"/>
      <c r="D14" s="101"/>
      <c r="E14" s="103">
        <v>8.9</v>
      </c>
      <c r="F14" s="135"/>
      <c r="G14" s="101"/>
      <c r="H14" s="102">
        <v>39022</v>
      </c>
      <c r="I14" s="134"/>
      <c r="J14" s="101"/>
    </row>
    <row r="15" spans="1:15" s="2" customFormat="1" x14ac:dyDescent="0.25">
      <c r="A15" s="14" t="s">
        <v>20</v>
      </c>
      <c r="B15" s="100">
        <v>254005</v>
      </c>
      <c r="C15" s="133"/>
      <c r="D15" s="101"/>
      <c r="E15" s="108">
        <v>8.9700000000000006</v>
      </c>
      <c r="F15" s="136"/>
      <c r="G15" s="101"/>
      <c r="H15" s="109">
        <v>41213</v>
      </c>
      <c r="I15" s="137"/>
      <c r="J15" s="101"/>
      <c r="O15" s="6"/>
    </row>
    <row r="16" spans="1:15" x14ac:dyDescent="0.25">
      <c r="A16" s="94" t="s">
        <v>66</v>
      </c>
    </row>
    <row r="19" spans="10:16" s="2" customFormat="1" x14ac:dyDescent="0.25">
      <c r="J19" s="130"/>
    </row>
    <row r="20" spans="10:16" s="2" customFormat="1" x14ac:dyDescent="0.25">
      <c r="P20" s="11"/>
    </row>
    <row r="21" spans="10:16" s="2" customFormat="1" x14ac:dyDescent="0.25"/>
    <row r="22" spans="10:16" s="2" customFormat="1" x14ac:dyDescent="0.25"/>
    <row r="23" spans="10:16" s="2" customFormat="1" x14ac:dyDescent="0.25">
      <c r="M23" s="6"/>
    </row>
    <row r="24" spans="10:16" s="2" customFormat="1" x14ac:dyDescent="0.25">
      <c r="O24" s="11"/>
    </row>
    <row r="25" spans="10:16" s="2" customFormat="1" x14ac:dyDescent="0.25">
      <c r="M25" s="18"/>
    </row>
    <row r="26" spans="10:16" s="2" customFormat="1" x14ac:dyDescent="0.25"/>
    <row r="27" spans="10:16" s="2" customFormat="1" x14ac:dyDescent="0.25"/>
    <row r="28" spans="10:16" s="2" customFormat="1" x14ac:dyDescent="0.25"/>
    <row r="29" spans="10:16" s="2" customFormat="1" x14ac:dyDescent="0.25"/>
    <row r="30" spans="10:16" s="2" customFormat="1" x14ac:dyDescent="0.25"/>
    <row r="31" spans="10:16" s="2" customFormat="1" x14ac:dyDescent="0.25"/>
    <row r="32" spans="10:16" s="2" customFormat="1" x14ac:dyDescent="0.25"/>
    <row r="33" s="2" customFormat="1" x14ac:dyDescent="0.25"/>
    <row r="34" s="2" customFormat="1" x14ac:dyDescent="0.25"/>
    <row r="35" s="2" customFormat="1" x14ac:dyDescent="0.25"/>
    <row r="36" s="2" customFormat="1" x14ac:dyDescent="0.25"/>
    <row r="37" s="2" customFormat="1" x14ac:dyDescent="0.25"/>
    <row r="38" s="2" customFormat="1" x14ac:dyDescent="0.25"/>
    <row r="39" s="2" customFormat="1" x14ac:dyDescent="0.25"/>
    <row r="40" s="2" customFormat="1" x14ac:dyDescent="0.25"/>
    <row r="41" s="2" customFormat="1" x14ac:dyDescent="0.25"/>
    <row r="42" s="2" customFormat="1" x14ac:dyDescent="0.25"/>
    <row r="43" s="2" customFormat="1" x14ac:dyDescent="0.25"/>
    <row r="44" s="2" customFormat="1" x14ac:dyDescent="0.25"/>
    <row r="45" s="2" customFormat="1" x14ac:dyDescent="0.25"/>
    <row r="46" s="2" customFormat="1" x14ac:dyDescent="0.25"/>
    <row r="47" s="2" customFormat="1" x14ac:dyDescent="0.25"/>
    <row r="48" s="2" customFormat="1" x14ac:dyDescent="0.25"/>
    <row r="49" s="2" customFormat="1" x14ac:dyDescent="0.25"/>
    <row r="50" s="2" customFormat="1" x14ac:dyDescent="0.25"/>
    <row r="51" s="2" customFormat="1" x14ac:dyDescent="0.25"/>
    <row r="52" s="2" customFormat="1" x14ac:dyDescent="0.25"/>
    <row r="53" s="2" customFormat="1" x14ac:dyDescent="0.25"/>
    <row r="54" s="2" customFormat="1" x14ac:dyDescent="0.25"/>
    <row r="55" s="2" customFormat="1" x14ac:dyDescent="0.25"/>
    <row r="56" s="2" customFormat="1" x14ac:dyDescent="0.25"/>
    <row r="57" s="2" customFormat="1" x14ac:dyDescent="0.25"/>
    <row r="58" s="2" customFormat="1" x14ac:dyDescent="0.25"/>
    <row r="59" s="2" customFormat="1" x14ac:dyDescent="0.25"/>
    <row r="60" s="2" customFormat="1" x14ac:dyDescent="0.25"/>
    <row r="61" s="2" customFormat="1" x14ac:dyDescent="0.25"/>
    <row r="62" s="2" customFormat="1" x14ac:dyDescent="0.25"/>
    <row r="63" s="2" customFormat="1" x14ac:dyDescent="0.25"/>
    <row r="64" s="2" customFormat="1" x14ac:dyDescent="0.25"/>
    <row r="65" s="2" customFormat="1" x14ac:dyDescent="0.25"/>
    <row r="66" s="2" customFormat="1" x14ac:dyDescent="0.25"/>
    <row r="67" s="2" customFormat="1" x14ac:dyDescent="0.25"/>
    <row r="68" s="2" customFormat="1" x14ac:dyDescent="0.25"/>
    <row r="69" s="2" customFormat="1" x14ac:dyDescent="0.25"/>
    <row r="70" s="2" customFormat="1" x14ac:dyDescent="0.25"/>
    <row r="71" s="2" customFormat="1" x14ac:dyDescent="0.25"/>
    <row r="72" s="2" customFormat="1" x14ac:dyDescent="0.25"/>
    <row r="73" s="2" customFormat="1" x14ac:dyDescent="0.25"/>
    <row r="74" s="2" customFormat="1" x14ac:dyDescent="0.25"/>
    <row r="75" s="2" customFormat="1" x14ac:dyDescent="0.25"/>
    <row r="76" s="2" customFormat="1" x14ac:dyDescent="0.25"/>
    <row r="77" s="2" customFormat="1" x14ac:dyDescent="0.25"/>
    <row r="78" s="2" customFormat="1" x14ac:dyDescent="0.25"/>
    <row r="79" s="2" customFormat="1" x14ac:dyDescent="0.25"/>
    <row r="80" s="2" customFormat="1" x14ac:dyDescent="0.25"/>
    <row r="81" spans="1:3" s="2" customFormat="1" x14ac:dyDescent="0.25"/>
    <row r="82" spans="1:3" s="2" customFormat="1" x14ac:dyDescent="0.25"/>
    <row r="83" spans="1:3" s="2" customFormat="1" x14ac:dyDescent="0.25"/>
    <row r="85" spans="1:3" ht="15.75" x14ac:dyDescent="0.3">
      <c r="A85" s="79" t="s">
        <v>47</v>
      </c>
      <c r="C85" s="2"/>
    </row>
    <row r="86" spans="1:3" ht="15.75" x14ac:dyDescent="0.3">
      <c r="A86" s="79" t="s">
        <v>48</v>
      </c>
      <c r="C86" s="2"/>
    </row>
    <row r="87" spans="1:3" ht="15.75" x14ac:dyDescent="0.3">
      <c r="A87" s="79" t="s">
        <v>49</v>
      </c>
      <c r="C87" s="2"/>
    </row>
  </sheetData>
  <mergeCells count="5">
    <mergeCell ref="H1:J1"/>
    <mergeCell ref="A1:G1"/>
    <mergeCell ref="E2:G2"/>
    <mergeCell ref="H2:J2"/>
    <mergeCell ref="B2:D2"/>
  </mergeCells>
  <conditionalFormatting sqref="D4:D15">
    <cfRule type="dataBar" priority="10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{2179626A-16FC-4EF4-B4BA-27DA97A6C6CD}</x14:id>
        </ext>
      </extLst>
    </cfRule>
  </conditionalFormatting>
  <conditionalFormatting sqref="G4:G15">
    <cfRule type="dataBar" priority="9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{DB728B57-4C9F-42DF-B0B6-8D863FC63066}</x14:id>
        </ext>
      </extLst>
    </cfRule>
  </conditionalFormatting>
  <conditionalFormatting sqref="D4:D15">
    <cfRule type="dataBar" priority="7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{F2AD44DD-469F-446F-80BD-8C9FCA401700}</x14:id>
        </ext>
      </extLst>
    </cfRule>
  </conditionalFormatting>
  <conditionalFormatting sqref="J4:J10"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{0C49E3B2-F4D4-4A23-9FFC-1919177C30D1}</x14:id>
        </ext>
      </extLst>
    </cfRule>
  </conditionalFormatting>
  <conditionalFormatting sqref="J4:J15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{917506F0-3AB4-4C2D-A3DB-447BC1972974}</x14:id>
        </ext>
      </extLst>
    </cfRule>
  </conditionalFormatting>
  <hyperlinks>
    <hyperlink ref="A87" r:id="rId1"/>
  </hyperlinks>
  <pageMargins left="0.7" right="0.7" top="0.78740157499999996" bottom="0.78740157499999996" header="0.3" footer="0.3"/>
  <pageSetup paperSize="9" orientation="portrait" verticalDpi="0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179626A-16FC-4EF4-B4BA-27DA97A6C6CD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DB728B57-4C9F-42DF-B0B6-8D863FC63066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G4:G15</xm:sqref>
        </x14:conditionalFormatting>
        <x14:conditionalFormatting xmlns:xm="http://schemas.microsoft.com/office/excel/2006/main">
          <x14:cfRule type="dataBar" id="{F2AD44DD-469F-446F-80BD-8C9FCA401700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D4:D15</xm:sqref>
        </x14:conditionalFormatting>
        <x14:conditionalFormatting xmlns:xm="http://schemas.microsoft.com/office/excel/2006/main">
          <x14:cfRule type="dataBar" id="{0C49E3B2-F4D4-4A23-9FFC-1919177C30D1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J4:J10</xm:sqref>
        </x14:conditionalFormatting>
        <x14:conditionalFormatting xmlns:xm="http://schemas.microsoft.com/office/excel/2006/main">
          <x14:cfRule type="dataBar" id="{917506F0-3AB4-4C2D-A3DB-447BC1972974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J4:J15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95"/>
  <sheetViews>
    <sheetView showGridLines="0" workbookViewId="0">
      <selection activeCell="A99" sqref="A99"/>
    </sheetView>
  </sheetViews>
  <sheetFormatPr defaultRowHeight="15" x14ac:dyDescent="0.25"/>
  <cols>
    <col min="1" max="1" width="9.140625" style="2"/>
    <col min="2" max="10" width="12.7109375" style="2" customWidth="1"/>
    <col min="11" max="14" width="11.7109375" style="2" customWidth="1"/>
    <col min="15" max="16384" width="9.140625" style="2"/>
  </cols>
  <sheetData>
    <row r="2" spans="2:10" x14ac:dyDescent="0.25">
      <c r="B2" s="47" t="s">
        <v>79</v>
      </c>
      <c r="C2" s="47"/>
      <c r="D2" s="47"/>
      <c r="E2" s="47"/>
      <c r="F2" s="47"/>
      <c r="G2" s="47"/>
      <c r="H2" s="47"/>
      <c r="I2" s="47"/>
      <c r="J2" s="47"/>
    </row>
    <row r="3" spans="2:10" x14ac:dyDescent="0.25">
      <c r="B3" s="47"/>
      <c r="C3" s="47"/>
      <c r="D3" s="47"/>
      <c r="E3" s="47"/>
      <c r="F3" s="47"/>
      <c r="G3" s="47"/>
      <c r="H3" s="47"/>
      <c r="I3" s="47"/>
      <c r="J3" s="47"/>
    </row>
    <row r="4" spans="2:10" x14ac:dyDescent="0.25">
      <c r="B4" s="1"/>
      <c r="C4" s="184">
        <v>2017</v>
      </c>
      <c r="D4" s="184"/>
      <c r="E4" s="184">
        <v>2018</v>
      </c>
      <c r="F4" s="184"/>
      <c r="G4" s="185">
        <v>2019</v>
      </c>
      <c r="H4" s="185"/>
      <c r="I4" s="186">
        <v>2020</v>
      </c>
      <c r="J4" s="186"/>
    </row>
    <row r="5" spans="2:10" ht="26.25" x14ac:dyDescent="0.25">
      <c r="B5" s="111" t="s">
        <v>35</v>
      </c>
      <c r="C5" s="111" t="s">
        <v>63</v>
      </c>
      <c r="D5" s="112" t="s">
        <v>64</v>
      </c>
      <c r="E5" s="111" t="s">
        <v>63</v>
      </c>
      <c r="F5" s="112" t="s">
        <v>64</v>
      </c>
      <c r="G5" s="111" t="s">
        <v>63</v>
      </c>
      <c r="H5" s="112" t="s">
        <v>64</v>
      </c>
      <c r="I5" s="111" t="s">
        <v>63</v>
      </c>
      <c r="J5" s="112" t="s">
        <v>64</v>
      </c>
    </row>
    <row r="6" spans="2:10" x14ac:dyDescent="0.25">
      <c r="B6" s="38" t="s">
        <v>10</v>
      </c>
      <c r="C6" s="58">
        <v>239738</v>
      </c>
      <c r="D6" s="58">
        <v>7.87</v>
      </c>
      <c r="E6" s="92">
        <v>251258</v>
      </c>
      <c r="F6" s="92">
        <v>9.11</v>
      </c>
      <c r="G6" s="92">
        <v>250864</v>
      </c>
      <c r="H6" s="38">
        <v>9.1300000000000008</v>
      </c>
      <c r="I6" s="58">
        <v>265323</v>
      </c>
      <c r="J6" s="1">
        <v>8.9600000000000009</v>
      </c>
    </row>
    <row r="7" spans="2:10" x14ac:dyDescent="0.25">
      <c r="B7" s="38" t="s">
        <v>11</v>
      </c>
      <c r="C7" s="58">
        <v>220972</v>
      </c>
      <c r="D7" s="58">
        <v>8.08</v>
      </c>
      <c r="E7" s="50">
        <v>229850</v>
      </c>
      <c r="F7" s="50">
        <v>8.86</v>
      </c>
      <c r="G7" s="92">
        <v>230470</v>
      </c>
      <c r="H7" s="38">
        <v>9.08</v>
      </c>
      <c r="I7" s="58">
        <v>249845</v>
      </c>
      <c r="J7" s="1">
        <v>8.8699999999999992</v>
      </c>
    </row>
    <row r="8" spans="2:10" x14ac:dyDescent="0.25">
      <c r="B8" s="38" t="s">
        <v>12</v>
      </c>
      <c r="C8" s="58">
        <v>251077</v>
      </c>
      <c r="D8" s="80">
        <v>8.1999999999999993</v>
      </c>
      <c r="E8" s="50">
        <v>255802</v>
      </c>
      <c r="F8" s="50">
        <v>8.6</v>
      </c>
      <c r="G8" s="92">
        <v>260118</v>
      </c>
      <c r="H8" s="38">
        <v>9.02</v>
      </c>
      <c r="I8" s="58">
        <v>272422</v>
      </c>
      <c r="J8" s="1">
        <v>8.84</v>
      </c>
    </row>
    <row r="9" spans="2:10" x14ac:dyDescent="0.25">
      <c r="B9" s="38" t="s">
        <v>13</v>
      </c>
      <c r="C9" s="58">
        <v>246499</v>
      </c>
      <c r="D9" s="38">
        <v>8.32</v>
      </c>
      <c r="E9" s="50">
        <v>253280</v>
      </c>
      <c r="F9" s="50">
        <v>8.39</v>
      </c>
      <c r="G9" s="92">
        <v>255081</v>
      </c>
      <c r="H9" s="38">
        <v>8.93</v>
      </c>
      <c r="I9" s="58">
        <v>264879</v>
      </c>
      <c r="J9" s="1">
        <v>8.6199999999999992</v>
      </c>
    </row>
    <row r="10" spans="2:10" x14ac:dyDescent="0.25">
      <c r="B10" s="38" t="s">
        <v>14</v>
      </c>
      <c r="C10" s="58">
        <v>254262</v>
      </c>
      <c r="D10" s="38">
        <v>8.36</v>
      </c>
      <c r="E10" s="50">
        <v>263768</v>
      </c>
      <c r="F10" s="50">
        <v>8.25</v>
      </c>
      <c r="G10" s="92">
        <v>264338</v>
      </c>
      <c r="H10" s="38">
        <v>8.86</v>
      </c>
      <c r="I10" s="58"/>
      <c r="J10" s="1"/>
    </row>
    <row r="11" spans="2:10" x14ac:dyDescent="0.25">
      <c r="B11" s="38" t="s">
        <v>15</v>
      </c>
      <c r="C11" s="58">
        <v>247418</v>
      </c>
      <c r="D11" s="38">
        <v>8.42</v>
      </c>
      <c r="E11" s="50">
        <v>250116</v>
      </c>
      <c r="F11" s="50">
        <v>8.2200000000000006</v>
      </c>
      <c r="G11" s="92">
        <v>248933</v>
      </c>
      <c r="H11" s="38">
        <v>8.68</v>
      </c>
      <c r="I11" s="58"/>
      <c r="J11" s="1"/>
    </row>
    <row r="12" spans="2:10" x14ac:dyDescent="0.25">
      <c r="B12" s="38" t="s">
        <v>16</v>
      </c>
      <c r="C12" s="58">
        <v>251141</v>
      </c>
      <c r="D12" s="58">
        <v>8.51</v>
      </c>
      <c r="E12" s="34">
        <v>257302</v>
      </c>
      <c r="F12" s="34">
        <v>8.24</v>
      </c>
      <c r="G12" s="92">
        <v>256793</v>
      </c>
      <c r="H12" s="38">
        <v>8.61</v>
      </c>
      <c r="I12" s="58"/>
      <c r="J12" s="1"/>
    </row>
    <row r="13" spans="2:10" x14ac:dyDescent="0.25">
      <c r="B13" s="38" t="s">
        <v>17</v>
      </c>
      <c r="C13" s="58">
        <v>245576</v>
      </c>
      <c r="D13" s="58">
        <v>8.64</v>
      </c>
      <c r="E13" s="50">
        <v>245619</v>
      </c>
      <c r="F13" s="50">
        <v>8.2899999999999991</v>
      </c>
      <c r="G13" s="92">
        <v>251767</v>
      </c>
      <c r="H13" s="38">
        <v>8.58</v>
      </c>
      <c r="I13" s="58"/>
      <c r="J13" s="1"/>
    </row>
    <row r="14" spans="2:10" x14ac:dyDescent="0.25">
      <c r="B14" s="38" t="s">
        <v>21</v>
      </c>
      <c r="C14" s="58">
        <v>234397</v>
      </c>
      <c r="D14" s="58">
        <v>8.93</v>
      </c>
      <c r="E14" s="50">
        <v>236467</v>
      </c>
      <c r="F14" s="50">
        <v>8.49</v>
      </c>
      <c r="G14" s="92">
        <v>238272</v>
      </c>
      <c r="H14" s="38">
        <v>8.65</v>
      </c>
      <c r="I14" s="58"/>
      <c r="J14" s="1"/>
    </row>
    <row r="15" spans="2:10" x14ac:dyDescent="0.25">
      <c r="B15" s="38" t="s">
        <v>18</v>
      </c>
      <c r="C15" s="34">
        <v>235600</v>
      </c>
      <c r="D15" s="34">
        <v>9.17</v>
      </c>
      <c r="E15" s="50">
        <v>239245</v>
      </c>
      <c r="F15" s="50">
        <v>8.8000000000000007</v>
      </c>
      <c r="G15" s="92">
        <v>243292</v>
      </c>
      <c r="H15" s="38">
        <v>8.7799999999999994</v>
      </c>
      <c r="I15" s="58"/>
      <c r="J15" s="1"/>
    </row>
    <row r="16" spans="2:10" x14ac:dyDescent="0.25">
      <c r="B16" s="38" t="s">
        <v>19</v>
      </c>
      <c r="C16" s="58">
        <v>230875</v>
      </c>
      <c r="D16" s="58">
        <v>9.35</v>
      </c>
      <c r="E16" s="50">
        <v>229884</v>
      </c>
      <c r="F16" s="50">
        <v>9.0299999999999994</v>
      </c>
      <c r="G16" s="92">
        <v>238756</v>
      </c>
      <c r="H16" s="80">
        <v>8.9</v>
      </c>
      <c r="I16" s="58"/>
      <c r="J16" s="1"/>
    </row>
    <row r="17" spans="2:10" x14ac:dyDescent="0.25">
      <c r="B17" s="38" t="s">
        <v>20</v>
      </c>
      <c r="C17" s="56">
        <v>243454</v>
      </c>
      <c r="D17" s="56">
        <v>9.41</v>
      </c>
      <c r="E17" s="50">
        <v>240688</v>
      </c>
      <c r="F17" s="38">
        <v>9.16</v>
      </c>
      <c r="G17" s="92">
        <v>254005</v>
      </c>
      <c r="H17" s="38">
        <v>8.9700000000000006</v>
      </c>
      <c r="I17" s="58"/>
      <c r="J17" s="1"/>
    </row>
    <row r="18" spans="2:10" x14ac:dyDescent="0.25">
      <c r="B18" s="95"/>
      <c r="I18" s="47"/>
      <c r="J18" s="47"/>
    </row>
    <row r="19" spans="2:10" x14ac:dyDescent="0.25">
      <c r="B19" s="5"/>
      <c r="C19" s="93"/>
      <c r="D19" s="93"/>
      <c r="E19" s="48"/>
      <c r="F19" s="5"/>
      <c r="G19" s="5"/>
      <c r="H19" s="5"/>
    </row>
    <row r="20" spans="2:10" x14ac:dyDescent="0.25">
      <c r="B20" s="5"/>
      <c r="C20" s="93"/>
      <c r="D20" s="93"/>
      <c r="E20" s="48"/>
      <c r="F20" s="5"/>
      <c r="G20" s="5"/>
      <c r="H20" s="5"/>
    </row>
    <row r="21" spans="2:10" x14ac:dyDescent="0.25">
      <c r="B21" s="5"/>
      <c r="C21" s="93"/>
      <c r="D21" s="93"/>
      <c r="E21" s="48"/>
      <c r="F21" s="5"/>
      <c r="G21" s="5"/>
      <c r="H21" s="5"/>
    </row>
    <row r="22" spans="2:10" x14ac:dyDescent="0.25">
      <c r="B22" s="5"/>
      <c r="C22" s="93"/>
      <c r="D22" s="93"/>
      <c r="E22" s="48"/>
      <c r="F22" s="5"/>
      <c r="G22" s="5"/>
      <c r="H22" s="5"/>
    </row>
    <row r="29" spans="2:10" x14ac:dyDescent="0.25">
      <c r="H29" s="5"/>
      <c r="I29" s="89"/>
    </row>
    <row r="30" spans="2:10" x14ac:dyDescent="0.25">
      <c r="H30" s="5"/>
      <c r="I30" s="89"/>
    </row>
    <row r="31" spans="2:10" x14ac:dyDescent="0.25">
      <c r="H31" s="5"/>
      <c r="I31" s="90"/>
    </row>
    <row r="32" spans="2:10" x14ac:dyDescent="0.25">
      <c r="H32" s="5"/>
      <c r="I32" s="5"/>
    </row>
    <row r="33" spans="8:9" x14ac:dyDescent="0.25">
      <c r="H33" s="5"/>
      <c r="I33" s="5"/>
    </row>
    <row r="34" spans="8:9" x14ac:dyDescent="0.25">
      <c r="H34" s="5"/>
      <c r="I34" s="5"/>
    </row>
    <row r="35" spans="8:9" x14ac:dyDescent="0.25">
      <c r="H35" s="5"/>
      <c r="I35" s="5"/>
    </row>
    <row r="36" spans="8:9" x14ac:dyDescent="0.25">
      <c r="H36" s="5"/>
      <c r="I36" s="5"/>
    </row>
    <row r="37" spans="8:9" x14ac:dyDescent="0.25">
      <c r="H37" s="5"/>
      <c r="I37" s="5"/>
    </row>
    <row r="38" spans="8:9" x14ac:dyDescent="0.25">
      <c r="H38" s="5"/>
      <c r="I38" s="90"/>
    </row>
    <row r="39" spans="8:9" x14ac:dyDescent="0.25">
      <c r="H39" s="5"/>
      <c r="I39" s="5"/>
    </row>
    <row r="52" spans="2:6" x14ac:dyDescent="0.25">
      <c r="B52" s="2" t="s">
        <v>80</v>
      </c>
    </row>
    <row r="54" spans="2:6" x14ac:dyDescent="0.25">
      <c r="B54" s="1" t="s">
        <v>62</v>
      </c>
      <c r="C54" s="113">
        <v>2017</v>
      </c>
      <c r="D54" s="113">
        <v>2018</v>
      </c>
      <c r="E54" s="114">
        <v>2019</v>
      </c>
      <c r="F54" s="131">
        <v>2020</v>
      </c>
    </row>
    <row r="55" spans="2:6" x14ac:dyDescent="0.25">
      <c r="B55" s="38" t="s">
        <v>10</v>
      </c>
      <c r="C55" s="58">
        <v>30523</v>
      </c>
      <c r="D55" s="58">
        <v>38209</v>
      </c>
      <c r="E55" s="50">
        <v>35266</v>
      </c>
      <c r="F55" s="50">
        <v>40222</v>
      </c>
    </row>
    <row r="56" spans="2:6" x14ac:dyDescent="0.25">
      <c r="B56" s="38" t="s">
        <v>11</v>
      </c>
      <c r="C56" s="58">
        <v>32824</v>
      </c>
      <c r="D56" s="58">
        <v>34192</v>
      </c>
      <c r="E56" s="50">
        <v>31526</v>
      </c>
      <c r="F56" s="50">
        <v>38371</v>
      </c>
    </row>
    <row r="57" spans="2:6" x14ac:dyDescent="0.25">
      <c r="B57" s="38" t="s">
        <v>12</v>
      </c>
      <c r="C57" s="58">
        <v>37871</v>
      </c>
      <c r="D57" s="50">
        <v>38162</v>
      </c>
      <c r="E57" s="50">
        <v>35511</v>
      </c>
      <c r="F57" s="50">
        <v>40998</v>
      </c>
    </row>
    <row r="58" spans="2:6" x14ac:dyDescent="0.25">
      <c r="B58" s="38" t="s">
        <v>13</v>
      </c>
      <c r="C58" s="58">
        <v>48439</v>
      </c>
      <c r="D58" s="50">
        <v>37864</v>
      </c>
      <c r="E58" s="50">
        <v>35108</v>
      </c>
      <c r="F58" s="50">
        <v>39732</v>
      </c>
    </row>
    <row r="59" spans="2:6" x14ac:dyDescent="0.25">
      <c r="B59" s="38" t="s">
        <v>14</v>
      </c>
      <c r="C59" s="58">
        <v>52570</v>
      </c>
      <c r="D59" s="50">
        <v>39365</v>
      </c>
      <c r="E59" s="50">
        <v>36184</v>
      </c>
      <c r="F59" s="50"/>
    </row>
    <row r="60" spans="2:6" x14ac:dyDescent="0.25">
      <c r="B60" s="38" t="s">
        <v>15</v>
      </c>
      <c r="C60" s="58">
        <v>35993</v>
      </c>
      <c r="D60" s="50">
        <v>37838</v>
      </c>
      <c r="E60" s="50">
        <v>34332</v>
      </c>
      <c r="F60" s="50"/>
    </row>
    <row r="61" spans="2:6" x14ac:dyDescent="0.25">
      <c r="B61" s="38" t="s">
        <v>16</v>
      </c>
      <c r="C61" s="56">
        <v>36950</v>
      </c>
      <c r="D61" s="34">
        <v>38434</v>
      </c>
      <c r="E61" s="50">
        <v>42425</v>
      </c>
      <c r="F61" s="50"/>
    </row>
    <row r="62" spans="2:6" x14ac:dyDescent="0.25">
      <c r="B62" s="38" t="s">
        <v>17</v>
      </c>
      <c r="C62" s="58">
        <v>45930</v>
      </c>
      <c r="D62" s="50">
        <v>36503</v>
      </c>
      <c r="E62" s="50">
        <v>41871</v>
      </c>
      <c r="F62" s="50"/>
    </row>
    <row r="63" spans="2:6" x14ac:dyDescent="0.25">
      <c r="B63" s="38" t="s">
        <v>21</v>
      </c>
      <c r="C63" s="58">
        <v>33791</v>
      </c>
      <c r="D63" s="50">
        <v>35264</v>
      </c>
      <c r="E63" s="50">
        <v>39290</v>
      </c>
      <c r="F63" s="50"/>
    </row>
    <row r="64" spans="2:6" x14ac:dyDescent="0.25">
      <c r="B64" s="38" t="s">
        <v>18</v>
      </c>
      <c r="C64" s="34">
        <v>35140</v>
      </c>
      <c r="D64" s="50">
        <v>35538</v>
      </c>
      <c r="E64" s="50">
        <v>39664</v>
      </c>
      <c r="F64" s="50"/>
    </row>
    <row r="65" spans="2:14" x14ac:dyDescent="0.25">
      <c r="B65" s="38" t="s">
        <v>19</v>
      </c>
      <c r="C65" s="58">
        <v>34124</v>
      </c>
      <c r="D65" s="50">
        <v>34364</v>
      </c>
      <c r="E65" s="50">
        <v>39022</v>
      </c>
      <c r="F65" s="50"/>
    </row>
    <row r="66" spans="2:14" s="5" customFormat="1" x14ac:dyDescent="0.25">
      <c r="B66" s="38" t="s">
        <v>20</v>
      </c>
      <c r="C66" s="56">
        <v>35849</v>
      </c>
      <c r="D66" s="50">
        <v>35266</v>
      </c>
      <c r="E66" s="50">
        <v>41213</v>
      </c>
      <c r="F66" s="50"/>
    </row>
    <row r="67" spans="2:14" s="5" customFormat="1" x14ac:dyDescent="0.25">
      <c r="B67" s="96"/>
      <c r="C67" s="89"/>
      <c r="D67" s="89"/>
      <c r="E67" s="89"/>
      <c r="F67" s="89"/>
      <c r="G67" s="89"/>
      <c r="H67" s="89"/>
      <c r="I67" s="93"/>
      <c r="J67" s="89"/>
      <c r="K67" s="89"/>
      <c r="L67" s="42"/>
      <c r="M67" s="89"/>
      <c r="N67" s="93"/>
    </row>
    <row r="68" spans="2:14" s="5" customFormat="1" x14ac:dyDescent="0.25">
      <c r="C68" s="89"/>
      <c r="D68" s="89"/>
      <c r="E68" s="48"/>
      <c r="F68" s="48"/>
      <c r="G68" s="48"/>
      <c r="H68" s="48"/>
      <c r="I68" s="42"/>
      <c r="J68" s="48"/>
      <c r="K68" s="48"/>
      <c r="L68" s="48"/>
      <c r="M68" s="48"/>
      <c r="N68" s="48"/>
    </row>
    <row r="69" spans="2:14" s="5" customFormat="1" x14ac:dyDescent="0.25"/>
    <row r="82" spans="1:8" x14ac:dyDescent="0.25">
      <c r="H82" s="48"/>
    </row>
    <row r="93" spans="1:8" ht="15.75" x14ac:dyDescent="0.3">
      <c r="A93" s="79" t="s">
        <v>47</v>
      </c>
    </row>
    <row r="94" spans="1:8" ht="15.75" x14ac:dyDescent="0.3">
      <c r="A94" s="79" t="s">
        <v>48</v>
      </c>
    </row>
    <row r="95" spans="1:8" ht="15.75" x14ac:dyDescent="0.3">
      <c r="A95" s="79" t="s">
        <v>49</v>
      </c>
    </row>
  </sheetData>
  <mergeCells count="4">
    <mergeCell ref="C4:D4"/>
    <mergeCell ref="E4:F4"/>
    <mergeCell ref="G4:H4"/>
    <mergeCell ref="I4:J4"/>
  </mergeCells>
  <hyperlinks>
    <hyperlink ref="A95" r:id="rId1"/>
  </hyperlinks>
  <pageMargins left="0.7" right="0.7" top="0.78740157499999996" bottom="0.78740157499999996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A54" sqref="A54"/>
    </sheetView>
  </sheetViews>
  <sheetFormatPr defaultRowHeight="15" x14ac:dyDescent="0.25"/>
  <sheetData/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5</vt:i4>
      </vt:variant>
    </vt:vector>
  </HeadingPairs>
  <TitlesOfParts>
    <vt:vector size="5" baseType="lpstr">
      <vt:lpstr>Měsíční statistika 2020</vt:lpstr>
      <vt:lpstr>Časové řady 2020</vt:lpstr>
      <vt:lpstr>Srovnávací rok 2019</vt:lpstr>
      <vt:lpstr>Časové řady 2017-2020</vt:lpstr>
      <vt:lpstr>Komentář</vt:lpstr>
    </vt:vector>
  </TitlesOfParts>
  <Company>mze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10001507</dc:creator>
  <cp:lastModifiedBy>Fantová Irena</cp:lastModifiedBy>
  <cp:lastPrinted>2020-05-25T11:57:38Z</cp:lastPrinted>
  <dcterms:created xsi:type="dcterms:W3CDTF">2011-11-01T09:56:10Z</dcterms:created>
  <dcterms:modified xsi:type="dcterms:W3CDTF">2021-02-01T08:33:29Z</dcterms:modified>
</cp:coreProperties>
</file>