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<sst xmlns="http://schemas.openxmlformats.org/spreadsheetml/2006/main" count="118" uniqueCount="55">
  <si>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</si>
  <si>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</si>
  <si>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</si>
  <si>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</si>
  <si>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</si>
  <si>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</si>
  <si>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</si>
  <si>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</si>
  <si>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</si>
  <si>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</si>
  <si>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</si>
  <si>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</si>
  <si>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</si>
  <si>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</si>
  <si>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</si>
  <si>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</si>
  <si>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</si>
  <si>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</si>
  <si>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</si>
  <si>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</si>
  <si>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</si>
  <si>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</si>
  <si>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</si>
  <si>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</si>
  <si>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</si>
  <si>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</si>
  <si>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</si>
  <si>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</si>
  <si>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</si>
  <si>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</si>
  <si>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</si>
  <si>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</si>
  <si>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</si>
  <si>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</si>
  <si>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</si>
  <si>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</si>
  <si>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</si>
  <si>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</si>
  <si>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</si>
  <si>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</si>
  <si>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</si>
  <si>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</si>
  <si>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</si>
  <si>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</si>
  <si>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</si>
  <si>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</si>
  <si>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</si>
  <si>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</si>
  <si>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</si>
  <si>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</si>
  <si>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</si>
  <si>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</si>
  <si>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</si>
  <si>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</si>
  <si>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Souhrn údajů mlékárenského průmyslu ČR - SRPEN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</si>
</sst>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1"/>
  <sheetViews>
    <sheetView showGridLines="0" tabSelected="1" zoomScaleNormal="100" workbookViewId="0">
      <selection activeCell="I49" sqref="I49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54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195449</v>
      </c>
      <c r="D7" s="15">
        <v>201853</v>
      </c>
      <c r="E7" s="16">
        <v>201523</v>
      </c>
      <c r="F7" s="16">
        <f t="shared" ref="F7:F14" si="0">C7-E7</f>
        <v>-6074</v>
      </c>
      <c r="G7" s="17">
        <f t="shared" ref="G7:G14" si="1">C7/E7*100</f>
        <v>96.985951975705007</v>
      </c>
      <c r="H7" s="18">
        <f>C7/D7*100</f>
        <v>96.827394192803666</v>
      </c>
      <c r="J7" s="12"/>
    </row>
    <row r="8" spans="1:10">
      <c r="A8" s="19" t="s">
        <v>12</v>
      </c>
      <c r="B8" s="14" t="s">
        <v>11</v>
      </c>
      <c r="C8" s="15">
        <v>1575180</v>
      </c>
      <c r="D8" s="15">
        <v>1379731</v>
      </c>
      <c r="E8" s="16">
        <v>1630058</v>
      </c>
      <c r="F8" s="16">
        <f t="shared" si="0"/>
        <v>-54878</v>
      </c>
      <c r="G8" s="17">
        <f t="shared" si="1"/>
        <v>96.63337132789141</v>
      </c>
      <c r="H8" s="20" t="s">
        <v>13</v>
      </c>
    </row>
    <row r="9" spans="1:10">
      <c r="A9" s="13" t="s">
        <v>52</v>
      </c>
      <c r="B9" s="14" t="s">
        <v>11</v>
      </c>
      <c r="C9" s="15">
        <v>184365</v>
      </c>
      <c r="D9" s="15">
        <v>192474</v>
      </c>
      <c r="E9" s="16">
        <v>192502</v>
      </c>
      <c r="F9" s="21">
        <f t="shared" si="0"/>
        <v>-8137</v>
      </c>
      <c r="G9" s="17">
        <f t="shared" si="1"/>
        <v>95.773030929548781</v>
      </c>
      <c r="H9" s="18">
        <f>C9/D9*100</f>
        <v>95.786963434022255</v>
      </c>
    </row>
    <row r="10" spans="1:10">
      <c r="A10" s="19" t="s">
        <v>12</v>
      </c>
      <c r="B10" s="14" t="s">
        <v>11</v>
      </c>
      <c r="C10" s="15">
        <v>1527398</v>
      </c>
      <c r="D10" s="15">
        <v>1343033</v>
      </c>
      <c r="E10" s="16">
        <v>1581845</v>
      </c>
      <c r="F10" s="21">
        <f t="shared" si="0"/>
        <v>-54447</v>
      </c>
      <c r="G10" s="17">
        <f t="shared" si="1"/>
        <v>96.558006631496767</v>
      </c>
      <c r="H10" s="20" t="s">
        <v>13</v>
      </c>
    </row>
    <row r="11" spans="1:10">
      <c r="A11" s="13" t="s">
        <v>14</v>
      </c>
      <c r="B11" s="14" t="s">
        <v>15</v>
      </c>
      <c r="C11" s="22">
        <v>8.4997058056065775</v>
      </c>
      <c r="D11" s="22">
        <v>8.3588403442108863</v>
      </c>
      <c r="E11" s="17">
        <v>7.2117227314003864</v>
      </c>
      <c r="F11" s="17">
        <f t="shared" si="0"/>
        <v>1.2879830742061911</v>
      </c>
      <c r="G11" s="17">
        <f t="shared" si="1"/>
        <v>117.85957561288672</v>
      </c>
      <c r="H11" s="18">
        <f>C11/D11*100</f>
        <v>101.68522732334817</v>
      </c>
    </row>
    <row r="12" spans="1:10">
      <c r="A12" s="19" t="s">
        <v>12</v>
      </c>
      <c r="B12" s="14" t="s">
        <v>15</v>
      </c>
      <c r="C12" s="22">
        <v>8.2127712388425458</v>
      </c>
      <c r="D12" s="22">
        <v>8.1721248562219735</v>
      </c>
      <c r="E12" s="17">
        <v>7.7230785653025844</v>
      </c>
      <c r="F12" s="17">
        <f t="shared" si="0"/>
        <v>0.48969267353996138</v>
      </c>
      <c r="G12" s="17">
        <f t="shared" si="1"/>
        <v>106.34064083900428</v>
      </c>
      <c r="H12" s="20" t="s">
        <v>13</v>
      </c>
    </row>
    <row r="13" spans="1:10">
      <c r="A13" s="19" t="s">
        <v>53</v>
      </c>
      <c r="B13" s="14" t="s">
        <v>15</v>
      </c>
      <c r="C13" s="22">
        <v>8.5494752257749571</v>
      </c>
      <c r="D13" s="22">
        <v>8.3951858432827287</v>
      </c>
      <c r="E13" s="17">
        <v>7.2607193691494114</v>
      </c>
      <c r="F13" s="17">
        <f t="shared" si="0"/>
        <v>1.2887558566255457</v>
      </c>
      <c r="G13" s="17">
        <f t="shared" si="1"/>
        <v>117.74969932182522</v>
      </c>
      <c r="H13" s="20">
        <f>C13/D13*100</f>
        <v>101.83783164985776</v>
      </c>
    </row>
    <row r="14" spans="1:10" ht="13.5" thickBot="1">
      <c r="A14" s="23" t="s">
        <v>12</v>
      </c>
      <c r="B14" s="24" t="s">
        <v>15</v>
      </c>
      <c r="C14" s="25">
        <v>8.2363031770370263</v>
      </c>
      <c r="D14" s="25">
        <v>8.1933124502525256</v>
      </c>
      <c r="E14" s="26">
        <v>7.7552971372037085</v>
      </c>
      <c r="F14" s="26">
        <f t="shared" si="0"/>
        <v>0.4810060398333178</v>
      </c>
      <c r="G14" s="26">
        <f t="shared" si="1"/>
        <v>106.20229027106951</v>
      </c>
      <c r="H14" s="27" t="s">
        <v>13</v>
      </c>
    </row>
    <row r="15" spans="1:10">
      <c r="A15" s="28" t="s">
        <v>16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17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18</v>
      </c>
      <c r="B23" s="38" t="s">
        <v>15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19</v>
      </c>
      <c r="B24" s="38" t="s">
        <v>15</v>
      </c>
      <c r="C24" s="39">
        <v>11.456980756857927</v>
      </c>
      <c r="D24" s="40">
        <v>11.051533877458089</v>
      </c>
      <c r="E24" s="40">
        <v>8.6199693073299546</v>
      </c>
      <c r="F24" s="40">
        <f>C24-E24</f>
        <v>2.8370114495279726</v>
      </c>
      <c r="G24" s="40">
        <f>C24/E24*100</f>
        <v>132.91208295968678</v>
      </c>
      <c r="H24" s="41">
        <f>C24/D24*100</f>
        <v>103.66869326824244</v>
      </c>
      <c r="I24" s="42"/>
      <c r="J24" s="42"/>
    </row>
    <row r="25" spans="1:10" ht="48">
      <c r="A25" s="13" t="s">
        <v>20</v>
      </c>
      <c r="B25" s="38" t="s">
        <v>15</v>
      </c>
      <c r="C25" s="39">
        <v>17.294853963838666</v>
      </c>
      <c r="D25" s="40">
        <v>17.428073532426705</v>
      </c>
      <c r="E25" s="40">
        <v>16.214343928280357</v>
      </c>
      <c r="F25" s="40">
        <f>C25-E25</f>
        <v>1.0805100355583086</v>
      </c>
      <c r="G25" s="40">
        <f>C25/E25*100</f>
        <v>106.66391461990472</v>
      </c>
      <c r="H25" s="41">
        <f>C25/D25*100</f>
        <v>99.235603589001556</v>
      </c>
      <c r="I25" s="42"/>
      <c r="J25" s="42"/>
    </row>
    <row r="26" spans="1:10" ht="36">
      <c r="A26" s="13" t="s">
        <v>21</v>
      </c>
      <c r="B26" s="38" t="s">
        <v>15</v>
      </c>
      <c r="C26" s="39">
        <v>12.776910594235376</v>
      </c>
      <c r="D26" s="40">
        <v>12.715607909129155</v>
      </c>
      <c r="E26" s="40">
        <v>12.035809456276366</v>
      </c>
      <c r="F26" s="40">
        <f>C26-E26</f>
        <v>0.74110113795901</v>
      </c>
      <c r="G26" s="40">
        <f>C26/E26*100</f>
        <v>106.15746818401604</v>
      </c>
      <c r="H26" s="41">
        <f>C26/D26*100</f>
        <v>100.4821058147146</v>
      </c>
      <c r="I26" s="42"/>
      <c r="J26" s="42"/>
    </row>
    <row r="27" spans="1:10" ht="36">
      <c r="A27" s="13" t="s">
        <v>22</v>
      </c>
      <c r="B27" s="38" t="s">
        <v>23</v>
      </c>
      <c r="C27" s="39">
        <v>28.893923820813107</v>
      </c>
      <c r="D27" s="40">
        <v>28.785830917912136</v>
      </c>
      <c r="E27" s="40">
        <v>30.780134747515177</v>
      </c>
      <c r="F27" s="40">
        <f>C27-E27</f>
        <v>-1.8862109267020699</v>
      </c>
      <c r="G27" s="40">
        <f>C27/E27*100</f>
        <v>93.871986129448842</v>
      </c>
      <c r="H27" s="41">
        <f>C27/D27*100</f>
        <v>100.37550732236708</v>
      </c>
      <c r="I27" s="42"/>
      <c r="J27" s="42"/>
    </row>
    <row r="28" spans="1:10" ht="36.75" thickBot="1">
      <c r="A28" s="43" t="s">
        <v>24</v>
      </c>
      <c r="B28" s="44" t="s">
        <v>23</v>
      </c>
      <c r="C28" s="45">
        <v>47.073854914731854</v>
      </c>
      <c r="D28" s="46">
        <v>46.058826055786632</v>
      </c>
      <c r="E28" s="40">
        <v>42.548190759138429</v>
      </c>
      <c r="F28" s="40">
        <f>C28-E28</f>
        <v>4.5256641555934252</v>
      </c>
      <c r="G28" s="40">
        <f>C28/E28*100</f>
        <v>110.63656074405799</v>
      </c>
      <c r="H28" s="41">
        <f>C28/D28*100</f>
        <v>102.20376623953857</v>
      </c>
      <c r="I28" s="42"/>
      <c r="J28" s="42"/>
    </row>
    <row r="29" spans="1:10">
      <c r="A29" s="28" t="s">
        <v>16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25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26</v>
      </c>
      <c r="B34" s="55" t="s">
        <v>27</v>
      </c>
      <c r="C34" s="56">
        <v>10348.6</v>
      </c>
      <c r="D34" s="56">
        <v>10042.5</v>
      </c>
      <c r="E34" s="56">
        <v>7959</v>
      </c>
      <c r="F34" s="57">
        <f>C34-E34</f>
        <v>2389.6000000000004</v>
      </c>
      <c r="G34" s="57">
        <f>C34/E34*100</f>
        <v>130.02387234577208</v>
      </c>
      <c r="H34" s="58">
        <f>C34/D34*100</f>
        <v>103.04804580532736</v>
      </c>
    </row>
    <row r="35" spans="1:10">
      <c r="A35" s="59" t="s">
        <v>28</v>
      </c>
      <c r="B35" s="60" t="s">
        <v>27</v>
      </c>
      <c r="C35" s="61">
        <v>41463.1</v>
      </c>
      <c r="D35" s="61">
        <v>41375.699999999997</v>
      </c>
      <c r="E35" s="61">
        <v>33760.9</v>
      </c>
      <c r="F35" s="62">
        <f t="shared" ref="F35:F41" si="2">C35-E35</f>
        <v>7702.1999999999971</v>
      </c>
      <c r="G35" s="62">
        <f t="shared" ref="G35:G41" si="3">C35/E35*100</f>
        <v>122.81396526751361</v>
      </c>
      <c r="H35" s="20">
        <f t="shared" ref="H35:H41" si="4">C35/D35*100</f>
        <v>100.21123509692889</v>
      </c>
    </row>
    <row r="36" spans="1:10">
      <c r="A36" s="59" t="s">
        <v>29</v>
      </c>
      <c r="B36" s="60" t="s">
        <v>27</v>
      </c>
      <c r="C36" s="61">
        <v>4420</v>
      </c>
      <c r="D36" s="61">
        <v>4299.1000000000004</v>
      </c>
      <c r="E36" s="61">
        <v>3761.4</v>
      </c>
      <c r="F36" s="62">
        <f t="shared" si="2"/>
        <v>658.59999999999991</v>
      </c>
      <c r="G36" s="62">
        <f t="shared" si="3"/>
        <v>117.509437975222</v>
      </c>
      <c r="H36" s="20">
        <f t="shared" si="4"/>
        <v>102.81221651043239</v>
      </c>
    </row>
    <row r="37" spans="1:10">
      <c r="A37" s="59" t="s">
        <v>30</v>
      </c>
      <c r="B37" s="60" t="s">
        <v>31</v>
      </c>
      <c r="C37" s="61">
        <v>10545.2</v>
      </c>
      <c r="D37" s="61">
        <v>9950.1</v>
      </c>
      <c r="E37" s="61">
        <v>10805.5</v>
      </c>
      <c r="F37" s="62">
        <f t="shared" si="2"/>
        <v>-260.29999999999927</v>
      </c>
      <c r="G37" s="62">
        <f t="shared" si="3"/>
        <v>97.591041599185601</v>
      </c>
      <c r="H37" s="20">
        <f t="shared" si="4"/>
        <v>105.98084441362398</v>
      </c>
    </row>
    <row r="38" spans="1:10">
      <c r="A38" s="59" t="s">
        <v>32</v>
      </c>
      <c r="B38" s="60" t="s">
        <v>31</v>
      </c>
      <c r="C38" s="61">
        <v>1801.3</v>
      </c>
      <c r="D38" s="61">
        <v>1929.2</v>
      </c>
      <c r="E38" s="61">
        <v>1929.9</v>
      </c>
      <c r="F38" s="62">
        <f t="shared" si="2"/>
        <v>-128.60000000000014</v>
      </c>
      <c r="G38" s="62">
        <f t="shared" si="3"/>
        <v>93.336442302709983</v>
      </c>
      <c r="H38" s="20">
        <f t="shared" si="4"/>
        <v>93.370308936346674</v>
      </c>
    </row>
    <row r="39" spans="1:10">
      <c r="A39" s="59" t="s">
        <v>33</v>
      </c>
      <c r="B39" s="60" t="s">
        <v>31</v>
      </c>
      <c r="C39" s="61">
        <v>2880</v>
      </c>
      <c r="D39" s="61">
        <v>3313.7</v>
      </c>
      <c r="E39" s="61">
        <v>2629.8</v>
      </c>
      <c r="F39" s="62">
        <f t="shared" si="2"/>
        <v>250.19999999999982</v>
      </c>
      <c r="G39" s="62">
        <f t="shared" si="3"/>
        <v>109.51403148528405</v>
      </c>
      <c r="H39" s="20">
        <f t="shared" si="4"/>
        <v>86.911911156713046</v>
      </c>
      <c r="I39" s="63"/>
      <c r="J39" s="63"/>
    </row>
    <row r="40" spans="1:10">
      <c r="A40" s="59" t="s">
        <v>34</v>
      </c>
      <c r="B40" s="60" t="s">
        <v>31</v>
      </c>
      <c r="C40" s="61">
        <v>7156.9</v>
      </c>
      <c r="D40" s="61">
        <v>7482.1</v>
      </c>
      <c r="E40" s="61">
        <v>7009.2</v>
      </c>
      <c r="F40" s="62">
        <f t="shared" si="2"/>
        <v>147.69999999999982</v>
      </c>
      <c r="G40" s="62">
        <f t="shared" si="3"/>
        <v>102.10723049706101</v>
      </c>
      <c r="H40" s="20">
        <f t="shared" si="4"/>
        <v>95.653626655618069</v>
      </c>
    </row>
    <row r="41" spans="1:10" ht="13.5" thickBot="1">
      <c r="A41" s="64" t="s">
        <v>35</v>
      </c>
      <c r="B41" s="65" t="s">
        <v>31</v>
      </c>
      <c r="C41" s="66">
        <v>1403.6</v>
      </c>
      <c r="D41" s="66">
        <v>1342</v>
      </c>
      <c r="E41" s="66">
        <v>1314.7</v>
      </c>
      <c r="F41" s="67">
        <f t="shared" si="2"/>
        <v>88.899999999999864</v>
      </c>
      <c r="G41" s="67">
        <f t="shared" si="3"/>
        <v>106.76199893511826</v>
      </c>
      <c r="H41" s="27">
        <f t="shared" si="4"/>
        <v>104.59016393442622</v>
      </c>
    </row>
    <row r="42" spans="1:10">
      <c r="A42" s="28" t="s">
        <v>16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36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37</v>
      </c>
      <c r="B53" s="70" t="s">
        <v>26</v>
      </c>
      <c r="C53" s="70" t="s">
        <v>28</v>
      </c>
      <c r="D53" s="70" t="s">
        <v>29</v>
      </c>
      <c r="E53" s="70" t="s">
        <v>30</v>
      </c>
      <c r="F53" s="70" t="s">
        <v>32</v>
      </c>
      <c r="G53" s="70" t="s">
        <v>33</v>
      </c>
      <c r="H53" s="70" t="s">
        <v>34</v>
      </c>
      <c r="I53" s="70" t="s">
        <v>35</v>
      </c>
    </row>
    <row r="54" spans="1:9">
      <c r="A54" s="71"/>
      <c r="B54" s="72" t="s">
        <v>27</v>
      </c>
      <c r="C54" s="73" t="s">
        <v>27</v>
      </c>
      <c r="D54" s="74" t="s">
        <v>27</v>
      </c>
      <c r="E54" s="75" t="s">
        <v>31</v>
      </c>
      <c r="F54" s="75" t="s">
        <v>31</v>
      </c>
      <c r="G54" s="75" t="s">
        <v>31</v>
      </c>
      <c r="H54" s="75" t="s">
        <v>31</v>
      </c>
      <c r="I54" s="75" t="s">
        <v>31</v>
      </c>
    </row>
    <row r="55" spans="1:9">
      <c r="A55" s="76" t="s">
        <v>38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39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40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41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42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43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44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45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46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47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48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49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50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51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2013-06-24T05:34:27Z</cp:lastPrinted>
  <dcterms:created xsi:type="dcterms:W3CDTF">2013-02-21T12:59:32Z</dcterms:created>
  <dcterms:modified xsi:type="dcterms:W3CDTF">2013-09-23T07:57:11Z</dcterms:modified>
</cp:coreProperties>
</file>