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H41" i="2"/>
  <c r="G41"/>
  <c r="F41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28"/>
  <c r="G28"/>
  <c r="F28"/>
  <c r="H27"/>
  <c r="G27"/>
  <c r="F27"/>
  <c r="H26"/>
  <c r="G26"/>
  <c r="F26"/>
  <c r="H25"/>
  <c r="G25"/>
  <c r="F25"/>
  <c r="H24"/>
  <c r="G24"/>
  <c r="F24"/>
  <c r="G14"/>
  <c r="F14"/>
  <c r="H13"/>
  <c r="G13"/>
  <c r="F13"/>
  <c r="G12"/>
  <c r="F12"/>
  <c r="H11"/>
  <c r="G11"/>
  <c r="F11"/>
  <c r="G10"/>
  <c r="F10"/>
  <c r="H9"/>
  <c r="G9"/>
  <c r="F9"/>
  <c r="G8"/>
  <c r="F8"/>
  <c r="H7"/>
  <c r="G7"/>
  <c r="F7"/>
</calcChain>
</file>

<file path=xl/sharedStrings.xml><?xml version="1.0" encoding="utf-8"?>
<sst xmlns="http://schemas.openxmlformats.org/spreadsheetml/2006/main" count="117" uniqueCount="55">
  <si>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</si>
  <si>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</si>
  <si>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</si>
  <si>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</si>
  <si>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</si>
  <si>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</si>
  <si>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</si>
  <si>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</si>
  <si>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</si>
  <si>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</si>
  <si>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</si>
  <si>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</si>
  <si>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</si>
  <si>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</si>
  <si>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</si>
  <si>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</si>
  <si>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</si>
  <si>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</si>
  <si>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</si>
  <si>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</si>
  <si>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</si>
  <si>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</si>
  <si>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</si>
  <si>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</si>
  <si>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</si>
  <si>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</si>
  <si>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</si>
  <si>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</si>
  <si>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</si>
  <si>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</si>
  <si>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</si>
  <si>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</si>
  <si>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</si>
  <si>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</si>
  <si>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</si>
  <si>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</si>
  <si>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</si>
  <si>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</si>
  <si>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</si>
  <si>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</si>
  <si>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</si>
  <si>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</si>
  <si>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</si>
  <si>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</si>
  <si>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</si>
  <si>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</si>
  <si>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</si>
  <si>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</si>
  <si>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</si>
  <si>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</si>
  <si>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</si>
  <si>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</si>
  <si>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</si>
  <si>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</si>
  <si>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Souhrn údajů mlékárenského průmyslu ČR - ČERVEN  2013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</si>
</sst>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1"/>
  <sheetViews>
    <sheetView showGridLines="0" tabSelected="1" zoomScaleNormal="100" workbookViewId="0">
      <selection activeCell="K51" sqref="K51"/>
    </sheetView>
  </sheetViews>
  <sheetFormatPr defaultRowHeight="12.75"/>
  <cols>
    <col min="1" max="1" width="20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89" t="s">
        <v>54</v>
      </c>
      <c r="B1" s="89"/>
      <c r="C1" s="89"/>
      <c r="D1" s="89"/>
      <c r="E1" s="89"/>
      <c r="F1" s="89"/>
      <c r="G1" s="89"/>
      <c r="H1" s="89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6.5" customHeight="1">
      <c r="A3" s="1"/>
      <c r="B3" s="1"/>
      <c r="C3" s="1"/>
      <c r="D3" s="1"/>
      <c r="E3" s="1"/>
      <c r="F3" s="1"/>
      <c r="G3" s="1"/>
      <c r="H3" s="1"/>
    </row>
    <row r="4" spans="1:10" ht="15" customHeight="1">
      <c r="A4" s="1"/>
      <c r="B4" s="1"/>
      <c r="C4" s="1"/>
      <c r="D4" s="1"/>
      <c r="E4" s="1"/>
      <c r="F4" s="1"/>
      <c r="G4" s="1"/>
      <c r="H4" s="1"/>
    </row>
    <row r="5" spans="1:10" ht="18.75" customHeight="1" thickBot="1">
      <c r="A5" s="2" t="s">
        <v>0</v>
      </c>
      <c r="B5" s="3" t="s">
        <v>1</v>
      </c>
      <c r="C5" s="4"/>
      <c r="D5" s="5"/>
      <c r="E5" s="5"/>
      <c r="F5" s="5"/>
      <c r="G5" s="5"/>
      <c r="H5" s="5"/>
    </row>
    <row r="6" spans="1:10" ht="25.5" customHeight="1">
      <c r="A6" s="6" t="s">
        <v>2</v>
      </c>
      <c r="B6" s="7" t="s">
        <v>3</v>
      </c>
      <c r="C6" s="8" t="s">
        <v>4</v>
      </c>
      <c r="D6" s="9" t="s">
        <v>5</v>
      </c>
      <c r="E6" s="10" t="s">
        <v>6</v>
      </c>
      <c r="F6" s="10" t="s">
        <v>7</v>
      </c>
      <c r="G6" s="10" t="s">
        <v>8</v>
      </c>
      <c r="H6" s="11" t="s">
        <v>9</v>
      </c>
      <c r="J6" s="12"/>
    </row>
    <row r="7" spans="1:10">
      <c r="A7" s="13" t="s">
        <v>10</v>
      </c>
      <c r="B7" s="14" t="s">
        <v>11</v>
      </c>
      <c r="C7" s="15">
        <v>194632</v>
      </c>
      <c r="D7" s="15">
        <v>205994</v>
      </c>
      <c r="E7" s="16">
        <v>206031</v>
      </c>
      <c r="F7" s="16">
        <f t="shared" ref="F7:F14" si="0">C7-E7</f>
        <v>-11399</v>
      </c>
      <c r="G7" s="17">
        <f t="shared" ref="G7:G14" si="1">C7/E7*100</f>
        <v>94.467337439511539</v>
      </c>
      <c r="H7" s="18">
        <f>C7/D7*100</f>
        <v>94.484305368117518</v>
      </c>
      <c r="J7" s="12"/>
    </row>
    <row r="8" spans="1:10">
      <c r="A8" s="19" t="s">
        <v>12</v>
      </c>
      <c r="B8" s="14" t="s">
        <v>11</v>
      </c>
      <c r="C8" s="15">
        <v>1177878</v>
      </c>
      <c r="D8" s="15">
        <v>983246</v>
      </c>
      <c r="E8" s="16">
        <v>1221179</v>
      </c>
      <c r="F8" s="16">
        <f t="shared" si="0"/>
        <v>-43301</v>
      </c>
      <c r="G8" s="17">
        <f t="shared" si="1"/>
        <v>96.454164377212521</v>
      </c>
      <c r="H8" s="20" t="s">
        <v>13</v>
      </c>
    </row>
    <row r="9" spans="1:10" ht="24">
      <c r="A9" s="13" t="s">
        <v>14</v>
      </c>
      <c r="B9" s="14" t="s">
        <v>11</v>
      </c>
      <c r="C9" s="15">
        <v>185816</v>
      </c>
      <c r="D9" s="15">
        <v>200597</v>
      </c>
      <c r="E9" s="16">
        <v>197521</v>
      </c>
      <c r="F9" s="21">
        <f t="shared" si="0"/>
        <v>-11705</v>
      </c>
      <c r="G9" s="17">
        <f t="shared" si="1"/>
        <v>94.074047822763148</v>
      </c>
      <c r="H9" s="18">
        <f>C9/D9*100</f>
        <v>92.631494987462432</v>
      </c>
    </row>
    <row r="10" spans="1:10">
      <c r="A10" s="19" t="s">
        <v>12</v>
      </c>
      <c r="B10" s="14" t="s">
        <v>11</v>
      </c>
      <c r="C10" s="15">
        <v>1150559</v>
      </c>
      <c r="D10" s="15">
        <v>964743</v>
      </c>
      <c r="E10" s="16">
        <v>1191304</v>
      </c>
      <c r="F10" s="21">
        <f t="shared" si="0"/>
        <v>-40745</v>
      </c>
      <c r="G10" s="17">
        <f t="shared" si="1"/>
        <v>96.579798271473948</v>
      </c>
      <c r="H10" s="20" t="s">
        <v>13</v>
      </c>
    </row>
    <row r="11" spans="1:10">
      <c r="A11" s="13" t="s">
        <v>15</v>
      </c>
      <c r="B11" s="14" t="s">
        <v>16</v>
      </c>
      <c r="C11" s="22">
        <v>8.2850661761683586</v>
      </c>
      <c r="D11" s="22">
        <v>8.2396526112411035</v>
      </c>
      <c r="E11" s="17">
        <v>7.2973387499939326</v>
      </c>
      <c r="F11" s="17">
        <f t="shared" si="0"/>
        <v>0.98772742617442599</v>
      </c>
      <c r="G11" s="17">
        <f t="shared" si="1"/>
        <v>113.53544709946823</v>
      </c>
      <c r="H11" s="18">
        <f>C11/D11*100</f>
        <v>100.55115873289728</v>
      </c>
    </row>
    <row r="12" spans="1:10">
      <c r="A12" s="19" t="s">
        <v>12</v>
      </c>
      <c r="B12" s="14" t="s">
        <v>16</v>
      </c>
      <c r="C12" s="22">
        <v>8.140127415572751</v>
      </c>
      <c r="D12" s="22">
        <v>8.1114370157620783</v>
      </c>
      <c r="E12" s="17">
        <v>7.8979150476711437</v>
      </c>
      <c r="F12" s="17">
        <f t="shared" si="0"/>
        <v>0.24221236790160727</v>
      </c>
      <c r="G12" s="17">
        <f t="shared" si="1"/>
        <v>103.06678872132244</v>
      </c>
      <c r="H12" s="20" t="s">
        <v>13</v>
      </c>
    </row>
    <row r="13" spans="1:10" ht="24">
      <c r="A13" s="19" t="s">
        <v>17</v>
      </c>
      <c r="B13" s="14" t="s">
        <v>16</v>
      </c>
      <c r="C13" s="22">
        <v>8.3275121625694233</v>
      </c>
      <c r="D13" s="22">
        <v>8.2601484568562835</v>
      </c>
      <c r="E13" s="17">
        <v>7.3243553849970384</v>
      </c>
      <c r="F13" s="17">
        <f t="shared" si="0"/>
        <v>1.0031567775723849</v>
      </c>
      <c r="G13" s="17">
        <f t="shared" si="1"/>
        <v>113.69617836440892</v>
      </c>
      <c r="H13" s="20">
        <f>C13/D13*100</f>
        <v>100.81552657394704</v>
      </c>
    </row>
    <row r="14" spans="1:10" ht="13.5" thickBot="1">
      <c r="A14" s="23" t="s">
        <v>12</v>
      </c>
      <c r="B14" s="24" t="s">
        <v>16</v>
      </c>
      <c r="C14" s="25">
        <v>8.1595415793540358</v>
      </c>
      <c r="D14" s="25">
        <v>8.1271893136306765</v>
      </c>
      <c r="E14" s="26">
        <v>7.9209420937057207</v>
      </c>
      <c r="F14" s="26">
        <f t="shared" si="0"/>
        <v>0.23859948564831512</v>
      </c>
      <c r="G14" s="26">
        <f t="shared" si="1"/>
        <v>103.01226145609516</v>
      </c>
      <c r="H14" s="27" t="s">
        <v>13</v>
      </c>
    </row>
    <row r="15" spans="1:10">
      <c r="A15" s="28" t="s">
        <v>18</v>
      </c>
      <c r="B15" s="29"/>
      <c r="C15" s="30"/>
      <c r="D15" s="30"/>
      <c r="E15" s="31"/>
      <c r="F15" s="31"/>
      <c r="G15" s="31"/>
      <c r="H15" s="32"/>
    </row>
    <row r="16" spans="1:10">
      <c r="A16" s="28"/>
      <c r="B16" s="29"/>
      <c r="C16" s="30"/>
      <c r="D16" s="30"/>
      <c r="E16" s="31"/>
      <c r="F16" s="31"/>
      <c r="G16" s="31"/>
      <c r="H16" s="32"/>
    </row>
    <row r="17" spans="1:10">
      <c r="A17" s="28"/>
      <c r="B17" s="29"/>
      <c r="C17" s="30"/>
      <c r="D17" s="30"/>
      <c r="E17" s="31"/>
      <c r="F17" s="31"/>
      <c r="G17" s="31"/>
      <c r="H17" s="32"/>
    </row>
    <row r="18" spans="1:10" ht="13.5" customHeight="1">
      <c r="A18" s="28"/>
      <c r="B18" s="29"/>
      <c r="C18" s="30"/>
      <c r="D18" s="30"/>
      <c r="E18" s="31"/>
      <c r="F18" s="31"/>
      <c r="G18" s="31"/>
      <c r="H18" s="32"/>
    </row>
    <row r="19" spans="1:10" ht="15.75" customHeight="1">
      <c r="A19" s="28"/>
      <c r="B19" s="29"/>
      <c r="C19" s="30"/>
      <c r="D19" s="30"/>
      <c r="E19" s="31"/>
      <c r="F19" s="31"/>
      <c r="G19" s="31"/>
      <c r="H19" s="32"/>
    </row>
    <row r="20" spans="1:10" ht="10.5" customHeight="1">
      <c r="A20" s="28"/>
      <c r="B20" s="29"/>
      <c r="C20" s="30"/>
      <c r="D20" s="30"/>
      <c r="E20" s="31"/>
      <c r="F20" s="31"/>
      <c r="G20" s="31"/>
      <c r="H20" s="32"/>
    </row>
    <row r="21" spans="1:10" ht="13.5" thickBot="1">
      <c r="A21" s="33" t="s">
        <v>19</v>
      </c>
      <c r="B21" s="34"/>
      <c r="C21" s="34"/>
      <c r="D21" s="34"/>
      <c r="E21" s="34"/>
      <c r="F21" s="34"/>
      <c r="G21" s="34"/>
      <c r="H21" s="34"/>
    </row>
    <row r="22" spans="1:10" ht="27.75" customHeight="1">
      <c r="A22" s="35" t="s">
        <v>2</v>
      </c>
      <c r="B22" s="7" t="s">
        <v>3</v>
      </c>
      <c r="C22" s="8" t="s">
        <v>4</v>
      </c>
      <c r="D22" s="9" t="s">
        <v>5</v>
      </c>
      <c r="E22" s="36" t="s">
        <v>6</v>
      </c>
      <c r="F22" s="36" t="s">
        <v>7</v>
      </c>
      <c r="G22" s="36" t="s">
        <v>8</v>
      </c>
      <c r="H22" s="37" t="s">
        <v>9</v>
      </c>
    </row>
    <row r="23" spans="1:10" ht="48">
      <c r="A23" s="13" t="s">
        <v>20</v>
      </c>
      <c r="B23" s="38" t="s">
        <v>16</v>
      </c>
      <c r="C23" s="39">
        <v>13.705168194944935</v>
      </c>
      <c r="D23" s="40" t="s">
        <v>13</v>
      </c>
      <c r="E23" s="40" t="s">
        <v>13</v>
      </c>
      <c r="F23" s="40" t="s">
        <v>13</v>
      </c>
      <c r="G23" s="40" t="s">
        <v>13</v>
      </c>
      <c r="H23" s="41" t="s">
        <v>13</v>
      </c>
      <c r="I23" s="42"/>
      <c r="J23" s="42"/>
    </row>
    <row r="24" spans="1:10" ht="48">
      <c r="A24" s="13" t="s">
        <v>21</v>
      </c>
      <c r="B24" s="38" t="s">
        <v>16</v>
      </c>
      <c r="C24" s="39">
        <v>10.988616420267224</v>
      </c>
      <c r="D24" s="40">
        <v>11.114832267640002</v>
      </c>
      <c r="E24" s="40">
        <v>9.126670022545623</v>
      </c>
      <c r="F24" s="40">
        <f>C24-E24</f>
        <v>1.8619463977216011</v>
      </c>
      <c r="G24" s="40">
        <f>C24/E24*100</f>
        <v>120.40115828798493</v>
      </c>
      <c r="H24" s="41">
        <f>C24/D24*100</f>
        <v>98.864437678108317</v>
      </c>
      <c r="I24" s="42"/>
      <c r="J24" s="42"/>
    </row>
    <row r="25" spans="1:10" ht="48">
      <c r="A25" s="13" t="s">
        <v>22</v>
      </c>
      <c r="B25" s="38" t="s">
        <v>16</v>
      </c>
      <c r="C25" s="39">
        <v>15.853840111309061</v>
      </c>
      <c r="D25" s="40">
        <v>16.985394166170593</v>
      </c>
      <c r="E25" s="40">
        <v>16.223085358229913</v>
      </c>
      <c r="F25" s="40">
        <f>C25-E25</f>
        <v>-0.36924524692085114</v>
      </c>
      <c r="G25" s="40">
        <f>C25/E25*100</f>
        <v>97.723951771396344</v>
      </c>
      <c r="H25" s="41">
        <f>C25/D25*100</f>
        <v>93.338075974031725</v>
      </c>
      <c r="I25" s="42"/>
      <c r="J25" s="42"/>
    </row>
    <row r="26" spans="1:10" ht="36">
      <c r="A26" s="13" t="s">
        <v>23</v>
      </c>
      <c r="B26" s="38" t="s">
        <v>16</v>
      </c>
      <c r="C26" s="39">
        <v>12.586509753226377</v>
      </c>
      <c r="D26" s="40">
        <v>12.260382692519363</v>
      </c>
      <c r="E26" s="40">
        <v>12.232677827771814</v>
      </c>
      <c r="F26" s="40">
        <f>C26-E26</f>
        <v>0.35383192545456232</v>
      </c>
      <c r="G26" s="40">
        <f>C26/E26*100</f>
        <v>102.89251405486424</v>
      </c>
      <c r="H26" s="41">
        <f>C26/D26*100</f>
        <v>102.66000718644777</v>
      </c>
      <c r="I26" s="42"/>
      <c r="J26" s="42"/>
    </row>
    <row r="27" spans="1:10" ht="36">
      <c r="A27" s="13" t="s">
        <v>24</v>
      </c>
      <c r="B27" s="38" t="s">
        <v>25</v>
      </c>
      <c r="C27" s="39">
        <v>29.318396208028314</v>
      </c>
      <c r="D27" s="40">
        <v>30.003423510044726</v>
      </c>
      <c r="E27" s="40">
        <v>30.675658933936258</v>
      </c>
      <c r="F27" s="40">
        <f>C27-E27</f>
        <v>-1.3572627259079439</v>
      </c>
      <c r="G27" s="40">
        <f>C27/E27*100</f>
        <v>95.575440681385288</v>
      </c>
      <c r="H27" s="41">
        <f>C27/D27*100</f>
        <v>97.716836207751186</v>
      </c>
      <c r="I27" s="42"/>
      <c r="J27" s="42"/>
    </row>
    <row r="28" spans="1:10" ht="36.75" thickBot="1">
      <c r="A28" s="43" t="s">
        <v>26</v>
      </c>
      <c r="B28" s="44" t="s">
        <v>25</v>
      </c>
      <c r="C28" s="45">
        <v>45.993906854288397</v>
      </c>
      <c r="D28" s="46">
        <v>46.161055789278926</v>
      </c>
      <c r="E28" s="40">
        <v>42.793581709970901</v>
      </c>
      <c r="F28" s="40">
        <f>C28-E28</f>
        <v>3.200325144317496</v>
      </c>
      <c r="G28" s="40">
        <f>C28/E28*100</f>
        <v>107.47851667571872</v>
      </c>
      <c r="H28" s="41">
        <f>C28/D28*100</f>
        <v>99.637900537298037</v>
      </c>
      <c r="I28" s="42"/>
      <c r="J28" s="42"/>
    </row>
    <row r="29" spans="1:10">
      <c r="A29" s="28" t="s">
        <v>18</v>
      </c>
      <c r="B29" s="47"/>
      <c r="C29" s="47"/>
      <c r="D29" s="47"/>
      <c r="E29" s="48"/>
      <c r="F29" s="48"/>
      <c r="G29" s="48"/>
      <c r="H29" s="48"/>
    </row>
    <row r="30" spans="1:10">
      <c r="A30" s="28"/>
      <c r="B30" s="47"/>
      <c r="C30" s="47"/>
      <c r="D30" s="47"/>
      <c r="E30" s="49"/>
      <c r="F30" s="49"/>
      <c r="G30" s="49"/>
      <c r="H30" s="49"/>
    </row>
    <row r="31" spans="1:10">
      <c r="A31" s="28"/>
      <c r="B31" s="47"/>
      <c r="C31" s="47"/>
      <c r="D31" s="47"/>
      <c r="E31" s="49"/>
      <c r="F31" s="49"/>
      <c r="G31" s="49"/>
      <c r="H31" s="49"/>
    </row>
    <row r="32" spans="1:10" ht="16.5" customHeight="1" thickBot="1">
      <c r="A32" s="50" t="s">
        <v>27</v>
      </c>
      <c r="B32" s="51"/>
      <c r="C32" s="51"/>
      <c r="D32" s="51"/>
      <c r="E32" s="51"/>
      <c r="F32" s="51"/>
      <c r="G32" s="51"/>
      <c r="H32" s="52"/>
    </row>
    <row r="33" spans="1:10" ht="24">
      <c r="A33" s="53" t="s">
        <v>2</v>
      </c>
      <c r="B33" s="7" t="s">
        <v>3</v>
      </c>
      <c r="C33" s="8" t="s">
        <v>4</v>
      </c>
      <c r="D33" s="9" t="s">
        <v>5</v>
      </c>
      <c r="E33" s="10" t="s">
        <v>6</v>
      </c>
      <c r="F33" s="10" t="s">
        <v>7</v>
      </c>
      <c r="G33" s="10" t="s">
        <v>8</v>
      </c>
      <c r="H33" s="11" t="s">
        <v>9</v>
      </c>
    </row>
    <row r="34" spans="1:10" ht="24">
      <c r="A34" s="54" t="s">
        <v>28</v>
      </c>
      <c r="B34" s="55" t="s">
        <v>29</v>
      </c>
      <c r="C34" s="56">
        <v>10700.4</v>
      </c>
      <c r="D34" s="56">
        <v>10658.3</v>
      </c>
      <c r="E34" s="56">
        <v>7663.1</v>
      </c>
      <c r="F34" s="57">
        <f>C34-E34</f>
        <v>3037.2999999999993</v>
      </c>
      <c r="G34" s="57">
        <f>C34/E34*100</f>
        <v>139.63539559708212</v>
      </c>
      <c r="H34" s="58">
        <f>C34/D34*100</f>
        <v>100.39499732602761</v>
      </c>
    </row>
    <row r="35" spans="1:10">
      <c r="A35" s="59" t="s">
        <v>30</v>
      </c>
      <c r="B35" s="60" t="s">
        <v>29</v>
      </c>
      <c r="C35" s="61">
        <v>31887.3</v>
      </c>
      <c r="D35" s="61">
        <v>39360.6</v>
      </c>
      <c r="E35" s="61">
        <v>41066.6</v>
      </c>
      <c r="F35" s="62">
        <f t="shared" ref="F35:F41" si="2">C35-E35</f>
        <v>-9179.2999999999993</v>
      </c>
      <c r="G35" s="62">
        <f t="shared" ref="G35:G41" si="3">C35/E35*100</f>
        <v>77.647772155474286</v>
      </c>
      <c r="H35" s="20">
        <f t="shared" ref="H35:H41" si="4">C35/D35*100</f>
        <v>81.013246749287362</v>
      </c>
    </row>
    <row r="36" spans="1:10">
      <c r="A36" s="59" t="s">
        <v>31</v>
      </c>
      <c r="B36" s="60" t="s">
        <v>29</v>
      </c>
      <c r="C36" s="61">
        <v>4413.6000000000004</v>
      </c>
      <c r="D36" s="61">
        <v>4180.3</v>
      </c>
      <c r="E36" s="61">
        <v>3946.2</v>
      </c>
      <c r="F36" s="62">
        <f t="shared" si="2"/>
        <v>467.40000000000055</v>
      </c>
      <c r="G36" s="62">
        <f t="shared" si="3"/>
        <v>111.84430591455072</v>
      </c>
      <c r="H36" s="20">
        <f t="shared" si="4"/>
        <v>105.58093916704543</v>
      </c>
    </row>
    <row r="37" spans="1:10">
      <c r="A37" s="59" t="s">
        <v>32</v>
      </c>
      <c r="B37" s="60" t="s">
        <v>33</v>
      </c>
      <c r="C37" s="61">
        <v>10208.6</v>
      </c>
      <c r="D37" s="61">
        <v>12080.5</v>
      </c>
      <c r="E37" s="61">
        <v>10860.7</v>
      </c>
      <c r="F37" s="62">
        <f t="shared" si="2"/>
        <v>-652.10000000000036</v>
      </c>
      <c r="G37" s="62">
        <f t="shared" si="3"/>
        <v>93.995782960582659</v>
      </c>
      <c r="H37" s="20">
        <f t="shared" si="4"/>
        <v>84.504780431273545</v>
      </c>
    </row>
    <row r="38" spans="1:10">
      <c r="A38" s="59" t="s">
        <v>34</v>
      </c>
      <c r="B38" s="60" t="s">
        <v>33</v>
      </c>
      <c r="C38" s="61">
        <v>1720.3</v>
      </c>
      <c r="D38" s="61">
        <v>1856.5</v>
      </c>
      <c r="E38" s="61">
        <v>2081.5</v>
      </c>
      <c r="F38" s="62">
        <f t="shared" si="2"/>
        <v>-361.20000000000005</v>
      </c>
      <c r="G38" s="62">
        <f t="shared" si="3"/>
        <v>82.647129473937071</v>
      </c>
      <c r="H38" s="20">
        <f t="shared" si="4"/>
        <v>92.66361432803663</v>
      </c>
    </row>
    <row r="39" spans="1:10">
      <c r="A39" s="59" t="s">
        <v>35</v>
      </c>
      <c r="B39" s="60" t="s">
        <v>33</v>
      </c>
      <c r="C39" s="61">
        <v>2902.1</v>
      </c>
      <c r="D39" s="61">
        <v>3038.7</v>
      </c>
      <c r="E39" s="61">
        <v>2587.6999999999998</v>
      </c>
      <c r="F39" s="62">
        <f t="shared" si="2"/>
        <v>314.40000000000009</v>
      </c>
      <c r="G39" s="62">
        <f t="shared" si="3"/>
        <v>112.14978552382424</v>
      </c>
      <c r="H39" s="20">
        <f t="shared" si="4"/>
        <v>95.504656596570896</v>
      </c>
      <c r="I39" s="63"/>
      <c r="J39" s="63"/>
    </row>
    <row r="40" spans="1:10">
      <c r="A40" s="59" t="s">
        <v>36</v>
      </c>
      <c r="B40" s="60" t="s">
        <v>33</v>
      </c>
      <c r="C40" s="61">
        <v>7165.5</v>
      </c>
      <c r="D40" s="61">
        <v>7878.6</v>
      </c>
      <c r="E40" s="61">
        <v>6851</v>
      </c>
      <c r="F40" s="62">
        <f t="shared" si="2"/>
        <v>314.5</v>
      </c>
      <c r="G40" s="62">
        <f t="shared" si="3"/>
        <v>104.59057071960298</v>
      </c>
      <c r="H40" s="20">
        <f t="shared" si="4"/>
        <v>90.948899550681588</v>
      </c>
    </row>
    <row r="41" spans="1:10" ht="13.5" thickBot="1">
      <c r="A41" s="64" t="s">
        <v>37</v>
      </c>
      <c r="B41" s="65" t="s">
        <v>33</v>
      </c>
      <c r="C41" s="66">
        <v>1408.8</v>
      </c>
      <c r="D41" s="66">
        <v>1532.1</v>
      </c>
      <c r="E41" s="66">
        <v>1203.5</v>
      </c>
      <c r="F41" s="67">
        <f t="shared" si="2"/>
        <v>205.29999999999995</v>
      </c>
      <c r="G41" s="67">
        <f t="shared" si="3"/>
        <v>117.05857914416285</v>
      </c>
      <c r="H41" s="27">
        <f t="shared" si="4"/>
        <v>91.952222439788528</v>
      </c>
    </row>
    <row r="42" spans="1:10">
      <c r="A42" s="28" t="s">
        <v>18</v>
      </c>
      <c r="B42" s="47"/>
      <c r="C42" s="47"/>
      <c r="D42" s="47"/>
      <c r="E42" s="47"/>
      <c r="F42" s="47"/>
      <c r="G42" s="47"/>
      <c r="H42" s="47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5" spans="1:10">
      <c r="A45" s="28"/>
      <c r="B45" s="47"/>
      <c r="C45" s="47"/>
      <c r="D45" s="47"/>
      <c r="E45" s="49"/>
      <c r="F45" s="49"/>
      <c r="G45" s="49"/>
      <c r="H45" s="49"/>
    </row>
    <row r="46" spans="1:10">
      <c r="A46" s="28"/>
      <c r="B46" s="47"/>
      <c r="C46" s="47"/>
      <c r="D46" s="47"/>
      <c r="E46" s="49"/>
      <c r="F46" s="49"/>
      <c r="G46" s="49"/>
      <c r="H46" s="49"/>
    </row>
    <row r="47" spans="1:10">
      <c r="A47" s="28"/>
      <c r="B47" s="47"/>
      <c r="C47" s="47"/>
      <c r="D47" s="47"/>
      <c r="E47" s="49"/>
      <c r="F47" s="49"/>
      <c r="G47" s="49"/>
      <c r="H47" s="49"/>
    </row>
    <row r="51" spans="1:9" ht="12.75" customHeight="1">
      <c r="A51" s="68" t="s">
        <v>38</v>
      </c>
      <c r="B51" s="63"/>
      <c r="C51" s="63"/>
      <c r="D51" s="63"/>
      <c r="E51" s="63"/>
      <c r="F51" s="63"/>
      <c r="G51" s="63"/>
      <c r="H51" s="63"/>
    </row>
    <row r="52" spans="1:9" ht="13.5" thickBot="1"/>
    <row r="53" spans="1:9" ht="48">
      <c r="A53" s="69" t="s">
        <v>39</v>
      </c>
      <c r="B53" s="70" t="s">
        <v>28</v>
      </c>
      <c r="C53" s="70" t="s">
        <v>30</v>
      </c>
      <c r="D53" s="70" t="s">
        <v>31</v>
      </c>
      <c r="E53" s="70" t="s">
        <v>32</v>
      </c>
      <c r="F53" s="70" t="s">
        <v>34</v>
      </c>
      <c r="G53" s="70" t="s">
        <v>35</v>
      </c>
      <c r="H53" s="70" t="s">
        <v>36</v>
      </c>
      <c r="I53" s="70" t="s">
        <v>37</v>
      </c>
    </row>
    <row r="54" spans="1:9">
      <c r="A54" s="71"/>
      <c r="B54" s="72" t="s">
        <v>29</v>
      </c>
      <c r="C54" s="73" t="s">
        <v>29</v>
      </c>
      <c r="D54" s="74" t="s">
        <v>29</v>
      </c>
      <c r="E54" s="75" t="s">
        <v>33</v>
      </c>
      <c r="F54" s="75" t="s">
        <v>33</v>
      </c>
      <c r="G54" s="75" t="s">
        <v>33</v>
      </c>
      <c r="H54" s="75" t="s">
        <v>33</v>
      </c>
      <c r="I54" s="75" t="s">
        <v>33</v>
      </c>
    </row>
    <row r="55" spans="1:9">
      <c r="A55" s="76" t="s">
        <v>40</v>
      </c>
      <c r="B55" s="77">
        <v>26783.200000000001</v>
      </c>
      <c r="C55" s="77">
        <v>133731.29999999999</v>
      </c>
      <c r="D55" s="77">
        <v>12145.099999999999</v>
      </c>
      <c r="E55" s="77">
        <v>38307.5</v>
      </c>
      <c r="F55" s="77">
        <v>6098.4</v>
      </c>
      <c r="G55" s="77">
        <v>7537.5000000000009</v>
      </c>
      <c r="H55" s="77">
        <v>19264.7</v>
      </c>
      <c r="I55" s="77">
        <v>3861.3</v>
      </c>
    </row>
    <row r="56" spans="1:9">
      <c r="A56" s="76" t="s">
        <v>41</v>
      </c>
      <c r="B56" s="77">
        <v>26107.1</v>
      </c>
      <c r="C56" s="77">
        <v>123451.2</v>
      </c>
      <c r="D56" s="77">
        <v>12328.7</v>
      </c>
      <c r="E56" s="77">
        <v>37300</v>
      </c>
      <c r="F56" s="77">
        <v>4800</v>
      </c>
      <c r="G56" s="77">
        <v>7861.4999999999991</v>
      </c>
      <c r="H56" s="77">
        <v>20388.800000000003</v>
      </c>
      <c r="I56" s="77">
        <v>3780.2</v>
      </c>
    </row>
    <row r="57" spans="1:9">
      <c r="A57" s="76" t="s">
        <v>42</v>
      </c>
      <c r="B57" s="77">
        <v>24280</v>
      </c>
      <c r="C57" s="77">
        <v>125669.5</v>
      </c>
      <c r="D57" s="77">
        <v>13209.6</v>
      </c>
      <c r="E57" s="77">
        <v>34021.800000000003</v>
      </c>
      <c r="F57" s="77">
        <v>5580.3</v>
      </c>
      <c r="G57" s="77">
        <v>7622.5</v>
      </c>
      <c r="H57" s="77">
        <v>20330.5</v>
      </c>
      <c r="I57" s="77">
        <v>3728.4</v>
      </c>
    </row>
    <row r="58" spans="1:9" ht="13.5" thickBot="1">
      <c r="A58" s="78" t="s">
        <v>43</v>
      </c>
      <c r="B58" s="79">
        <v>25152.5</v>
      </c>
      <c r="C58" s="79">
        <v>133170.70000000001</v>
      </c>
      <c r="D58" s="79">
        <v>13414.599999999999</v>
      </c>
      <c r="E58" s="79">
        <v>29720.9</v>
      </c>
      <c r="F58" s="79">
        <v>5724.1</v>
      </c>
      <c r="G58" s="79">
        <v>6528.7999999999993</v>
      </c>
      <c r="H58" s="79">
        <v>21059.9</v>
      </c>
      <c r="I58" s="79">
        <v>3741.2</v>
      </c>
    </row>
    <row r="59" spans="1:9" s="82" customFormat="1" ht="13.5" thickBot="1">
      <c r="A59" s="80">
        <v>2010</v>
      </c>
      <c r="B59" s="81">
        <v>102322.8</v>
      </c>
      <c r="C59" s="81">
        <v>516022.7</v>
      </c>
      <c r="D59" s="81">
        <v>51098</v>
      </c>
      <c r="E59" s="81">
        <v>139350.20000000001</v>
      </c>
      <c r="F59" s="81">
        <v>22202.800000000003</v>
      </c>
      <c r="G59" s="81">
        <v>29550.3</v>
      </c>
      <c r="H59" s="81">
        <v>81043.899999999994</v>
      </c>
      <c r="I59" s="81">
        <v>15111.099999999999</v>
      </c>
    </row>
    <row r="60" spans="1:9">
      <c r="A60" s="83" t="s">
        <v>44</v>
      </c>
      <c r="B60" s="84">
        <v>25631.100000000002</v>
      </c>
      <c r="C60" s="84">
        <v>134199.70000000001</v>
      </c>
      <c r="D60" s="84">
        <v>11601.599999999999</v>
      </c>
      <c r="E60" s="84">
        <v>34939.800000000003</v>
      </c>
      <c r="F60" s="84">
        <v>5587.2999999999993</v>
      </c>
      <c r="G60" s="84">
        <v>7406.7999999999993</v>
      </c>
      <c r="H60" s="84">
        <v>19724.7</v>
      </c>
      <c r="I60" s="84">
        <v>3764.7999999999997</v>
      </c>
    </row>
    <row r="61" spans="1:9">
      <c r="A61" s="85" t="s">
        <v>45</v>
      </c>
      <c r="B61" s="77">
        <v>25214.400000000001</v>
      </c>
      <c r="C61" s="77">
        <v>131492.90000000002</v>
      </c>
      <c r="D61" s="77">
        <v>12599.4</v>
      </c>
      <c r="E61" s="77">
        <v>34926.399999999994</v>
      </c>
      <c r="F61" s="77">
        <v>5544.1</v>
      </c>
      <c r="G61" s="77">
        <v>8524.1</v>
      </c>
      <c r="H61" s="77">
        <v>20584</v>
      </c>
      <c r="I61" s="77">
        <v>3568</v>
      </c>
    </row>
    <row r="62" spans="1:9">
      <c r="A62" s="85" t="s">
        <v>46</v>
      </c>
      <c r="B62" s="77">
        <v>22274.2</v>
      </c>
      <c r="C62" s="77">
        <v>125158.40000000001</v>
      </c>
      <c r="D62" s="77">
        <v>11551.5</v>
      </c>
      <c r="E62" s="77">
        <v>32536.6</v>
      </c>
      <c r="F62" s="77">
        <v>5743</v>
      </c>
      <c r="G62" s="77">
        <v>7935.8</v>
      </c>
      <c r="H62" s="77">
        <v>20044.599999999999</v>
      </c>
      <c r="I62" s="77">
        <v>3195.6</v>
      </c>
    </row>
    <row r="63" spans="1:9" ht="13.5" thickBot="1">
      <c r="A63" s="86" t="s">
        <v>47</v>
      </c>
      <c r="B63" s="79">
        <v>23191.699999999997</v>
      </c>
      <c r="C63" s="79">
        <v>138032.9</v>
      </c>
      <c r="D63" s="79">
        <v>11026.9</v>
      </c>
      <c r="E63" s="79">
        <v>30164.699999999997</v>
      </c>
      <c r="F63" s="79">
        <v>6247.7</v>
      </c>
      <c r="G63" s="79">
        <v>6581.5999999999995</v>
      </c>
      <c r="H63" s="79">
        <v>19117</v>
      </c>
      <c r="I63" s="79">
        <v>3567.1000000000004</v>
      </c>
    </row>
    <row r="64" spans="1:9" s="82" customFormat="1" ht="13.5" thickBot="1">
      <c r="A64" s="80">
        <v>2011</v>
      </c>
      <c r="B64" s="81">
        <v>96311.4</v>
      </c>
      <c r="C64" s="81">
        <v>528883.9</v>
      </c>
      <c r="D64" s="81">
        <v>46779.4</v>
      </c>
      <c r="E64" s="81">
        <v>132567.5</v>
      </c>
      <c r="F64" s="81">
        <v>23122.100000000002</v>
      </c>
      <c r="G64" s="81">
        <v>30448.3</v>
      </c>
      <c r="H64" s="81">
        <v>79470.299999999988</v>
      </c>
      <c r="I64" s="81">
        <v>14095.5</v>
      </c>
    </row>
    <row r="65" spans="1:9">
      <c r="A65" s="83" t="s">
        <v>48</v>
      </c>
      <c r="B65" s="84">
        <v>23905.7</v>
      </c>
      <c r="C65" s="84">
        <v>134452.4</v>
      </c>
      <c r="D65" s="84">
        <v>11402.6</v>
      </c>
      <c r="E65" s="84">
        <v>35066.5</v>
      </c>
      <c r="F65" s="84">
        <v>6419.6</v>
      </c>
      <c r="G65" s="84">
        <v>7679.2</v>
      </c>
      <c r="H65" s="84">
        <v>19380.599999999999</v>
      </c>
      <c r="I65" s="84">
        <v>3798.2000000000003</v>
      </c>
    </row>
    <row r="66" spans="1:9">
      <c r="A66" s="87" t="s">
        <v>49</v>
      </c>
      <c r="B66" s="88">
        <v>22853.4</v>
      </c>
      <c r="C66" s="88">
        <v>142026.70000000001</v>
      </c>
      <c r="D66" s="88">
        <v>11768.7</v>
      </c>
      <c r="E66" s="88">
        <v>34010.400000000001</v>
      </c>
      <c r="F66" s="88">
        <v>6190.9</v>
      </c>
      <c r="G66" s="88">
        <v>7873.5</v>
      </c>
      <c r="H66" s="88">
        <v>20806.7</v>
      </c>
      <c r="I66" s="88">
        <v>3529.8</v>
      </c>
    </row>
    <row r="67" spans="1:9">
      <c r="A67" s="87" t="s">
        <v>50</v>
      </c>
      <c r="B67" s="88">
        <v>21948.2</v>
      </c>
      <c r="C67" s="88">
        <v>103373.79999999999</v>
      </c>
      <c r="D67" s="88">
        <v>11345</v>
      </c>
      <c r="E67" s="88">
        <v>31764.799999999999</v>
      </c>
      <c r="F67" s="88">
        <v>5494.7999999999993</v>
      </c>
      <c r="G67" s="88">
        <v>7898.2000000000007</v>
      </c>
      <c r="H67" s="88">
        <v>20275.400000000001</v>
      </c>
      <c r="I67" s="88">
        <v>3558.8</v>
      </c>
    </row>
    <row r="68" spans="1:9" ht="13.5" thickBot="1">
      <c r="A68" s="86" t="s">
        <v>51</v>
      </c>
      <c r="B68" s="79">
        <v>24508.199999999997</v>
      </c>
      <c r="C68" s="79">
        <v>126577.5</v>
      </c>
      <c r="D68" s="79">
        <v>12031.6</v>
      </c>
      <c r="E68" s="79">
        <v>30551.200000000001</v>
      </c>
      <c r="F68" s="79">
        <v>6404.6</v>
      </c>
      <c r="G68" s="79">
        <v>7055.3</v>
      </c>
      <c r="H68" s="79">
        <v>20269.400000000001</v>
      </c>
      <c r="I68" s="79">
        <v>4123.7999999999993</v>
      </c>
    </row>
    <row r="69" spans="1:9" s="82" customFormat="1" ht="13.5" thickBot="1">
      <c r="A69" s="80">
        <v>2012</v>
      </c>
      <c r="B69" s="81">
        <v>93215.5</v>
      </c>
      <c r="C69" s="81">
        <v>506430.39999999997</v>
      </c>
      <c r="D69" s="81">
        <v>46547.9</v>
      </c>
      <c r="E69" s="81">
        <v>131392.9</v>
      </c>
      <c r="F69" s="81">
        <v>24509.9</v>
      </c>
      <c r="G69" s="81">
        <v>30506.2</v>
      </c>
      <c r="H69" s="81">
        <v>80732.100000000006</v>
      </c>
      <c r="I69" s="81">
        <v>15010.599999999999</v>
      </c>
    </row>
    <row r="70" spans="1:9">
      <c r="A70" s="76" t="s">
        <v>52</v>
      </c>
      <c r="B70" s="77">
        <v>31406.5</v>
      </c>
      <c r="C70" s="77">
        <v>130603</v>
      </c>
      <c r="D70" s="77">
        <v>11763.8</v>
      </c>
      <c r="E70" s="77">
        <v>34395.9</v>
      </c>
      <c r="F70" s="77">
        <v>6395.5</v>
      </c>
      <c r="G70" s="77">
        <v>8264</v>
      </c>
      <c r="H70" s="77">
        <v>20916.7</v>
      </c>
      <c r="I70" s="77">
        <v>4159.5</v>
      </c>
    </row>
    <row r="71" spans="1:9">
      <c r="A71" s="76" t="s">
        <v>53</v>
      </c>
      <c r="B71" s="77">
        <v>31775.8</v>
      </c>
      <c r="C71" s="77">
        <v>113799.7</v>
      </c>
      <c r="D71" s="77">
        <v>12653.800000000001</v>
      </c>
      <c r="E71" s="77">
        <v>33307.4</v>
      </c>
      <c r="F71" s="77">
        <v>5469.1</v>
      </c>
      <c r="G71" s="77">
        <v>8593.5</v>
      </c>
      <c r="H71" s="77">
        <v>22228.400000000001</v>
      </c>
      <c r="I71" s="77">
        <v>4478.8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2013-06-24T05:34:27Z</cp:lastPrinted>
  <dcterms:created xsi:type="dcterms:W3CDTF">2013-02-21T12:59:32Z</dcterms:created>
  <dcterms:modified xsi:type="dcterms:W3CDTF">2013-07-23T07:09:20Z</dcterms:modified>
</cp:coreProperties>
</file>