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<sst xmlns="http://schemas.openxmlformats.org/spreadsheetml/2006/main" count="117" uniqueCount="55">
  <si>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</si>
  <si>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</si>
  <si>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</si>
  <si>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</si>
  <si>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</si>
  <si>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</si>
  <si>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</si>
  <si>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</si>
  <si>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</si>
  <si>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</si>
  <si>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</si>
  <si>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</si>
  <si>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</si>
  <si>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</si>
  <si>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z toho v I. tř. jakosti (vč. Q)</t>
  </si>
  <si>
    <t>Průměrná cena nak. ml.</t>
  </si>
  <si>
    <t>Kč/ l</t>
  </si>
  <si>
    <t>Prům. cena I. tř. jak. (vč. Q)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</si>
  <si>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</si>
  <si>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</si>
  <si>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</si>
  <si>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</si>
  <si>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</si>
  <si>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</si>
  <si>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</si>
  <si>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</si>
  <si>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</si>
  <si>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</si>
  <si>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</si>
  <si>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</si>
  <si>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</si>
  <si>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</si>
  <si>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</si>
  <si>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</si>
  <si>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</si>
  <si>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</si>
  <si>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</si>
  <si>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</si>
  <si>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</si>
  <si>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</si>
  <si>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</si>
  <si>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</si>
  <si>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</si>
  <si>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</si>
  <si>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</si>
  <si>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</si>
  <si>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</si>
  <si>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</si>
  <si>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</si>
  <si>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</si>
  <si>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</si>
  <si>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</si>
  <si>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</si>
  <si>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</si>
  <si>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Souhrn údajů mlékárenského průmyslu ČR - ČERVEN 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</si>
</sst>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19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1"/>
  <sheetViews>
    <sheetView showGridLines="0" tabSelected="1" zoomScaleNormal="100" workbookViewId="0">
      <selection activeCell="K51" sqref="K51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89" t="s">
        <v>54</v>
      </c>
      <c r="B1" s="89"/>
      <c r="C1" s="89"/>
      <c r="D1" s="89"/>
      <c r="E1" s="89"/>
      <c r="F1" s="89"/>
      <c r="G1" s="89"/>
      <c r="H1" s="89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194632</v>
      </c>
      <c r="D7" s="15">
        <v>205994</v>
      </c>
      <c r="E7" s="16">
        <v>206031</v>
      </c>
      <c r="F7" s="16">
        <f t="shared" ref="F7:F14" si="0">C7-E7</f>
        <v>-11399</v>
      </c>
      <c r="G7" s="17">
        <f t="shared" ref="G7:G14" si="1">C7/E7*100</f>
        <v>94.467337439511539</v>
      </c>
      <c r="H7" s="18">
        <f>C7/D7*100</f>
        <v>94.484305368117518</v>
      </c>
      <c r="J7" s="12"/>
    </row>
    <row r="8" spans="1:10">
      <c r="A8" s="19" t="s">
        <v>12</v>
      </c>
      <c r="B8" s="14" t="s">
        <v>11</v>
      </c>
      <c r="C8" s="15">
        <v>1177878</v>
      </c>
      <c r="D8" s="15">
        <v>983246</v>
      </c>
      <c r="E8" s="16">
        <v>1221179</v>
      </c>
      <c r="F8" s="16">
        <f t="shared" si="0"/>
        <v>-43301</v>
      </c>
      <c r="G8" s="17">
        <f t="shared" si="1"/>
        <v>96.454164377212521</v>
      </c>
      <c r="H8" s="20" t="s">
        <v>13</v>
      </c>
    </row>
    <row r="9" spans="1:10" ht="24">
      <c r="A9" s="13" t="s">
        <v>14</v>
      </c>
      <c r="B9" s="14" t="s">
        <v>11</v>
      </c>
      <c r="C9" s="15">
        <v>185816</v>
      </c>
      <c r="D9" s="15">
        <v>200597</v>
      </c>
      <c r="E9" s="16">
        <v>197521</v>
      </c>
      <c r="F9" s="21">
        <f t="shared" si="0"/>
        <v>-11705</v>
      </c>
      <c r="G9" s="17">
        <f t="shared" si="1"/>
        <v>94.074047822763148</v>
      </c>
      <c r="H9" s="18">
        <f>C9/D9*100</f>
        <v>92.631494987462432</v>
      </c>
    </row>
    <row r="10" spans="1:10">
      <c r="A10" s="19" t="s">
        <v>12</v>
      </c>
      <c r="B10" s="14" t="s">
        <v>11</v>
      </c>
      <c r="C10" s="15">
        <v>1150559</v>
      </c>
      <c r="D10" s="15">
        <v>964743</v>
      </c>
      <c r="E10" s="16">
        <v>1191304</v>
      </c>
      <c r="F10" s="21">
        <f t="shared" si="0"/>
        <v>-40745</v>
      </c>
      <c r="G10" s="17">
        <f t="shared" si="1"/>
        <v>96.579798271473948</v>
      </c>
      <c r="H10" s="20" t="s">
        <v>13</v>
      </c>
    </row>
    <row r="11" spans="1:10">
      <c r="A11" s="13" t="s">
        <v>15</v>
      </c>
      <c r="B11" s="14" t="s">
        <v>16</v>
      </c>
      <c r="C11" s="22">
        <v>8.2850661761683586</v>
      </c>
      <c r="D11" s="22">
        <v>8.2396526112411035</v>
      </c>
      <c r="E11" s="17">
        <v>7.2973387499939326</v>
      </c>
      <c r="F11" s="17">
        <f t="shared" si="0"/>
        <v>0.98772742617442599</v>
      </c>
      <c r="G11" s="17">
        <f t="shared" si="1"/>
        <v>113.53544709946823</v>
      </c>
      <c r="H11" s="18">
        <f>C11/D11*100</f>
        <v>100.55115873289728</v>
      </c>
    </row>
    <row r="12" spans="1:10">
      <c r="A12" s="19" t="s">
        <v>12</v>
      </c>
      <c r="B12" s="14" t="s">
        <v>16</v>
      </c>
      <c r="C12" s="22">
        <v>8.140127415572751</v>
      </c>
      <c r="D12" s="22">
        <v>8.1114370157620783</v>
      </c>
      <c r="E12" s="17">
        <v>7.8979150476711437</v>
      </c>
      <c r="F12" s="17">
        <f t="shared" si="0"/>
        <v>0.24221236790160727</v>
      </c>
      <c r="G12" s="17">
        <f t="shared" si="1"/>
        <v>103.06678872132244</v>
      </c>
      <c r="H12" s="20" t="s">
        <v>13</v>
      </c>
    </row>
    <row r="13" spans="1:10" ht="24">
      <c r="A13" s="19" t="s">
        <v>17</v>
      </c>
      <c r="B13" s="14" t="s">
        <v>16</v>
      </c>
      <c r="C13" s="22">
        <v>8.3275121625694233</v>
      </c>
      <c r="D13" s="22">
        <v>8.2601484568562835</v>
      </c>
      <c r="E13" s="17">
        <v>7.3243553849970384</v>
      </c>
      <c r="F13" s="17">
        <f t="shared" si="0"/>
        <v>1.0031567775723849</v>
      </c>
      <c r="G13" s="17">
        <f t="shared" si="1"/>
        <v>113.69617836440892</v>
      </c>
      <c r="H13" s="20">
        <f>C13/D13*100</f>
        <v>100.81552657394704</v>
      </c>
    </row>
    <row r="14" spans="1:10" ht="13.5" thickBot="1">
      <c r="A14" s="23" t="s">
        <v>12</v>
      </c>
      <c r="B14" s="24" t="s">
        <v>16</v>
      </c>
      <c r="C14" s="25">
        <v>8.1595415793540358</v>
      </c>
      <c r="D14" s="25">
        <v>8.1271893136306765</v>
      </c>
      <c r="E14" s="26">
        <v>7.9209420937057207</v>
      </c>
      <c r="F14" s="26">
        <f t="shared" si="0"/>
        <v>0.23859948564831512</v>
      </c>
      <c r="G14" s="26">
        <f t="shared" si="1"/>
        <v>103.01226145609516</v>
      </c>
      <c r="H14" s="27" t="s">
        <v>13</v>
      </c>
    </row>
    <row r="15" spans="1:10">
      <c r="A15" s="28" t="s">
        <v>18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19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20</v>
      </c>
      <c r="B23" s="38" t="s">
        <v>16</v>
      </c>
      <c r="C23" s="39">
        <v>13.705168194944935</v>
      </c>
      <c r="D23" s="40" t="s">
        <v>13</v>
      </c>
      <c r="E23" s="40" t="s">
        <v>13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21</v>
      </c>
      <c r="B24" s="38" t="s">
        <v>16</v>
      </c>
      <c r="C24" s="39">
        <v>10.988616420267224</v>
      </c>
      <c r="D24" s="40">
        <v>11.114832267640002</v>
      </c>
      <c r="E24" s="40">
        <v>9.126670022545623</v>
      </c>
      <c r="F24" s="40">
        <f>C24-E24</f>
        <v>1.8619463977216011</v>
      </c>
      <c r="G24" s="40">
        <f>C24/E24*100</f>
        <v>120.40115828798493</v>
      </c>
      <c r="H24" s="41">
        <f>C24/D24*100</f>
        <v>98.864437678108317</v>
      </c>
      <c r="I24" s="42"/>
      <c r="J24" s="42"/>
    </row>
    <row r="25" spans="1:10" ht="48">
      <c r="A25" s="13" t="s">
        <v>22</v>
      </c>
      <c r="B25" s="38" t="s">
        <v>16</v>
      </c>
      <c r="C25" s="39">
        <v>15.853840111309061</v>
      </c>
      <c r="D25" s="40">
        <v>16.985394166170593</v>
      </c>
      <c r="E25" s="40">
        <v>16.223085358229913</v>
      </c>
      <c r="F25" s="40">
        <f>C25-E25</f>
        <v>-0.36924524692085114</v>
      </c>
      <c r="G25" s="40">
        <f>C25/E25*100</f>
        <v>97.723951771396344</v>
      </c>
      <c r="H25" s="41">
        <f>C25/D25*100</f>
        <v>93.338075974031725</v>
      </c>
      <c r="I25" s="42"/>
      <c r="J25" s="42"/>
    </row>
    <row r="26" spans="1:10" ht="36">
      <c r="A26" s="13" t="s">
        <v>23</v>
      </c>
      <c r="B26" s="38" t="s">
        <v>16</v>
      </c>
      <c r="C26" s="39">
        <v>12.586509753226377</v>
      </c>
      <c r="D26" s="40">
        <v>12.260382692519363</v>
      </c>
      <c r="E26" s="40">
        <v>12.232677827771814</v>
      </c>
      <c r="F26" s="40">
        <f>C26-E26</f>
        <v>0.35383192545456232</v>
      </c>
      <c r="G26" s="40">
        <f>C26/E26*100</f>
        <v>102.89251405486424</v>
      </c>
      <c r="H26" s="41">
        <f>C26/D26*100</f>
        <v>102.66000718644777</v>
      </c>
      <c r="I26" s="42"/>
      <c r="J26" s="42"/>
    </row>
    <row r="27" spans="1:10" ht="36">
      <c r="A27" s="13" t="s">
        <v>24</v>
      </c>
      <c r="B27" s="38" t="s">
        <v>25</v>
      </c>
      <c r="C27" s="39">
        <v>29.318396208028314</v>
      </c>
      <c r="D27" s="40">
        <v>30.003423510044726</v>
      </c>
      <c r="E27" s="40">
        <v>30.675658933936258</v>
      </c>
      <c r="F27" s="40">
        <f>C27-E27</f>
        <v>-1.3572627259079439</v>
      </c>
      <c r="G27" s="40">
        <f>C27/E27*100</f>
        <v>95.575440681385288</v>
      </c>
      <c r="H27" s="41">
        <f>C27/D27*100</f>
        <v>97.716836207751186</v>
      </c>
      <c r="I27" s="42"/>
      <c r="J27" s="42"/>
    </row>
    <row r="28" spans="1:10" ht="36.75" thickBot="1">
      <c r="A28" s="43" t="s">
        <v>26</v>
      </c>
      <c r="B28" s="44" t="s">
        <v>25</v>
      </c>
      <c r="C28" s="45">
        <v>45.993906854288397</v>
      </c>
      <c r="D28" s="46">
        <v>46.161055789278926</v>
      </c>
      <c r="E28" s="40">
        <v>42.793581709970901</v>
      </c>
      <c r="F28" s="40">
        <f>C28-E28</f>
        <v>3.200325144317496</v>
      </c>
      <c r="G28" s="40">
        <f>C28/E28*100</f>
        <v>107.47851667571872</v>
      </c>
      <c r="H28" s="41">
        <f>C28/D28*100</f>
        <v>99.637900537298037</v>
      </c>
      <c r="I28" s="42"/>
      <c r="J28" s="42"/>
    </row>
    <row r="29" spans="1:10">
      <c r="A29" s="28" t="s">
        <v>18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27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28</v>
      </c>
      <c r="B34" s="55" t="s">
        <v>29</v>
      </c>
      <c r="C34" s="56">
        <v>10700.4</v>
      </c>
      <c r="D34" s="56">
        <v>10658.3</v>
      </c>
      <c r="E34" s="56">
        <v>7663.1</v>
      </c>
      <c r="F34" s="57">
        <f>C34-E34</f>
        <v>3037.2999999999993</v>
      </c>
      <c r="G34" s="57">
        <f>C34/E34*100</f>
        <v>139.63539559708212</v>
      </c>
      <c r="H34" s="58">
        <f>C34/D34*100</f>
        <v>100.39499732602761</v>
      </c>
    </row>
    <row r="35" spans="1:10">
      <c r="A35" s="59" t="s">
        <v>30</v>
      </c>
      <c r="B35" s="60" t="s">
        <v>29</v>
      </c>
      <c r="C35" s="61">
        <v>31887.3</v>
      </c>
      <c r="D35" s="61">
        <v>39360.6</v>
      </c>
      <c r="E35" s="61">
        <v>41066.6</v>
      </c>
      <c r="F35" s="62">
        <f t="shared" ref="F35:F41" si="2">C35-E35</f>
        <v>-9179.2999999999993</v>
      </c>
      <c r="G35" s="62">
        <f t="shared" ref="G35:G41" si="3">C35/E35*100</f>
        <v>77.647772155474286</v>
      </c>
      <c r="H35" s="20">
        <f t="shared" ref="H35:H41" si="4">C35/D35*100</f>
        <v>81.013246749287362</v>
      </c>
    </row>
    <row r="36" spans="1:10">
      <c r="A36" s="59" t="s">
        <v>31</v>
      </c>
      <c r="B36" s="60" t="s">
        <v>29</v>
      </c>
      <c r="C36" s="61">
        <v>4413.6000000000004</v>
      </c>
      <c r="D36" s="61">
        <v>4180.3</v>
      </c>
      <c r="E36" s="61">
        <v>3946.2</v>
      </c>
      <c r="F36" s="62">
        <f t="shared" si="2"/>
        <v>467.40000000000055</v>
      </c>
      <c r="G36" s="62">
        <f t="shared" si="3"/>
        <v>111.84430591455072</v>
      </c>
      <c r="H36" s="20">
        <f t="shared" si="4"/>
        <v>105.58093916704543</v>
      </c>
    </row>
    <row r="37" spans="1:10">
      <c r="A37" s="59" t="s">
        <v>32</v>
      </c>
      <c r="B37" s="60" t="s">
        <v>33</v>
      </c>
      <c r="C37" s="61">
        <v>10208.6</v>
      </c>
      <c r="D37" s="61">
        <v>12080.5</v>
      </c>
      <c r="E37" s="61">
        <v>10860.7</v>
      </c>
      <c r="F37" s="62">
        <f t="shared" si="2"/>
        <v>-652.10000000000036</v>
      </c>
      <c r="G37" s="62">
        <f t="shared" si="3"/>
        <v>93.995782960582659</v>
      </c>
      <c r="H37" s="20">
        <f t="shared" si="4"/>
        <v>84.504780431273545</v>
      </c>
    </row>
    <row r="38" spans="1:10">
      <c r="A38" s="59" t="s">
        <v>34</v>
      </c>
      <c r="B38" s="60" t="s">
        <v>33</v>
      </c>
      <c r="C38" s="61">
        <v>1720.3</v>
      </c>
      <c r="D38" s="61">
        <v>1856.5</v>
      </c>
      <c r="E38" s="61">
        <v>2081.5</v>
      </c>
      <c r="F38" s="62">
        <f t="shared" si="2"/>
        <v>-361.20000000000005</v>
      </c>
      <c r="G38" s="62">
        <f t="shared" si="3"/>
        <v>82.647129473937071</v>
      </c>
      <c r="H38" s="20">
        <f t="shared" si="4"/>
        <v>92.66361432803663</v>
      </c>
    </row>
    <row r="39" spans="1:10">
      <c r="A39" s="59" t="s">
        <v>35</v>
      </c>
      <c r="B39" s="60" t="s">
        <v>33</v>
      </c>
      <c r="C39" s="61">
        <v>2902.1</v>
      </c>
      <c r="D39" s="61">
        <v>3038.7</v>
      </c>
      <c r="E39" s="61">
        <v>2587.6999999999998</v>
      </c>
      <c r="F39" s="62">
        <f t="shared" si="2"/>
        <v>314.40000000000009</v>
      </c>
      <c r="G39" s="62">
        <f t="shared" si="3"/>
        <v>112.14978552382424</v>
      </c>
      <c r="H39" s="20">
        <f t="shared" si="4"/>
        <v>95.504656596570896</v>
      </c>
      <c r="I39" s="63"/>
      <c r="J39" s="63"/>
    </row>
    <row r="40" spans="1:10">
      <c r="A40" s="59" t="s">
        <v>36</v>
      </c>
      <c r="B40" s="60" t="s">
        <v>33</v>
      </c>
      <c r="C40" s="61">
        <v>7165.5</v>
      </c>
      <c r="D40" s="61">
        <v>7878.6</v>
      </c>
      <c r="E40" s="61">
        <v>6851</v>
      </c>
      <c r="F40" s="62">
        <f t="shared" si="2"/>
        <v>314.5</v>
      </c>
      <c r="G40" s="62">
        <f t="shared" si="3"/>
        <v>104.59057071960298</v>
      </c>
      <c r="H40" s="20">
        <f t="shared" si="4"/>
        <v>90.948899550681588</v>
      </c>
    </row>
    <row r="41" spans="1:10" ht="13.5" thickBot="1">
      <c r="A41" s="64" t="s">
        <v>37</v>
      </c>
      <c r="B41" s="65" t="s">
        <v>33</v>
      </c>
      <c r="C41" s="66">
        <v>1408.8</v>
      </c>
      <c r="D41" s="66">
        <v>1532.1</v>
      </c>
      <c r="E41" s="66">
        <v>1203.5</v>
      </c>
      <c r="F41" s="67">
        <f t="shared" si="2"/>
        <v>205.29999999999995</v>
      </c>
      <c r="G41" s="67">
        <f t="shared" si="3"/>
        <v>117.05857914416285</v>
      </c>
      <c r="H41" s="27">
        <f t="shared" si="4"/>
        <v>91.952222439788528</v>
      </c>
    </row>
    <row r="42" spans="1:10">
      <c r="A42" s="28" t="s">
        <v>18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38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39</v>
      </c>
      <c r="B53" s="70" t="s">
        <v>28</v>
      </c>
      <c r="C53" s="70" t="s">
        <v>30</v>
      </c>
      <c r="D53" s="70" t="s">
        <v>31</v>
      </c>
      <c r="E53" s="70" t="s">
        <v>32</v>
      </c>
      <c r="F53" s="70" t="s">
        <v>34</v>
      </c>
      <c r="G53" s="70" t="s">
        <v>35</v>
      </c>
      <c r="H53" s="70" t="s">
        <v>36</v>
      </c>
      <c r="I53" s="70" t="s">
        <v>37</v>
      </c>
    </row>
    <row r="54" spans="1:9">
      <c r="A54" s="71"/>
      <c r="B54" s="72" t="s">
        <v>29</v>
      </c>
      <c r="C54" s="73" t="s">
        <v>29</v>
      </c>
      <c r="D54" s="74" t="s">
        <v>29</v>
      </c>
      <c r="E54" s="75" t="s">
        <v>33</v>
      </c>
      <c r="F54" s="75" t="s">
        <v>33</v>
      </c>
      <c r="G54" s="75" t="s">
        <v>33</v>
      </c>
      <c r="H54" s="75" t="s">
        <v>33</v>
      </c>
      <c r="I54" s="75" t="s">
        <v>33</v>
      </c>
    </row>
    <row r="55" spans="1:9">
      <c r="A55" s="76" t="s">
        <v>40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41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42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43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44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45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46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47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48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49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50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51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52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53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2013-06-24T05:34:27Z</cp:lastPrinted>
  <dcterms:created xsi:type="dcterms:W3CDTF">2013-02-21T12:59:32Z</dcterms:created>
  <dcterms:modified xsi:type="dcterms:W3CDTF">2013-07-23T07:09:20Z</dcterms:modified>
</cp:coreProperties>
</file>