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8025" windowWidth="15195" windowHeight="117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22" i="29" l="1"/>
  <c r="F22" i="29"/>
  <c r="D22" i="29"/>
  <c r="K22" i="14"/>
  <c r="G22" i="14"/>
  <c r="D22" i="14"/>
  <c r="H21" i="29" l="1"/>
  <c r="F21" i="29"/>
  <c r="D21" i="29"/>
  <c r="K21" i="14"/>
  <c r="G21" i="14"/>
  <c r="D21" i="14"/>
  <c r="H20" i="29" l="1"/>
  <c r="F20" i="29"/>
  <c r="D20" i="29"/>
  <c r="K20" i="14"/>
  <c r="G20" i="14"/>
  <c r="D20" i="14"/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<sst xmlns="http://schemas.openxmlformats.org/spreadsheetml/2006/main" count="149" uniqueCount="73">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</sst>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indexed="64"/>
      </right>
      <top style="medium">
        <color rgb="FF0000FF"/>
      </top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8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0" fillId="0" borderId="11" xfId="0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2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Fill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2" fontId="15" fillId="0" borderId="49" xfId="9" applyNumberFormat="1" applyFont="1" applyBorder="1" applyAlignment="1">
      <alignment horizontal="right"/>
    </xf>
    <xf numFmtId="2" fontId="15" fillId="0" borderId="51" xfId="9" applyNumberFormat="1" applyFont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5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46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6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10" fontId="0" fillId="0" borderId="50" xfId="0" applyNumberFormat="1" applyBorder="1" applyAlignment="1">
      <alignment wrapText="1"/>
    </xf>
    <xf numFmtId="4" fontId="0" fillId="0" borderId="35" xfId="0" applyNumberFormat="1" applyBorder="1"/>
    <xf numFmtId="10" fontId="0" fillId="0" borderId="58" xfId="0" applyNumberFormat="1" applyFont="1" applyBorder="1"/>
    <xf numFmtId="4" fontId="0" fillId="0" borderId="58" xfId="0" applyNumberFormat="1" applyFont="1" applyBorder="1"/>
    <xf numFmtId="10" fontId="0" fillId="0" borderId="59" xfId="0" applyNumberFormat="1" applyFont="1" applyBorder="1"/>
    <xf numFmtId="10" fontId="0" fillId="0" borderId="60" xfId="0" applyNumberFormat="1" applyFont="1" applyBorder="1"/>
    <xf numFmtId="4" fontId="28" fillId="0" borderId="0" xfId="0" applyNumberFormat="1" applyFont="1"/>
    <xf numFmtId="2" fontId="12" fillId="0" borderId="0" xfId="0" applyNumberFormat="1" applyFont="1" applyAlignment="1">
      <alignment wrapText="1"/>
    </xf>
    <xf numFmtId="0" fontId="0" fillId="0" borderId="49" xfId="0" applyBorder="1"/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48" xfId="9" applyNumberFormat="1" applyFont="1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48960"/>
        <c:axId val="90650880"/>
      </c:lineChart>
      <c:dateAx>
        <c:axId val="90648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90650880"/>
        <c:crossesAt val="0"/>
        <c:auto val="0"/>
        <c:lblOffset val="100"/>
        <c:baseTimeUnit val="days"/>
      </c:dateAx>
      <c:valAx>
        <c:axId val="90650880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9064896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84800"/>
        <c:axId val="90694784"/>
      </c:barChart>
      <c:dateAx>
        <c:axId val="90684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90694784"/>
        <c:crosses val="autoZero"/>
        <c:auto val="0"/>
        <c:lblOffset val="100"/>
        <c:baseTimeUnit val="days"/>
      </c:dateAx>
      <c:valAx>
        <c:axId val="9069478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90684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7.87038166052107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3"/>
              <c:layout>
                <c:manualLayout>
                  <c:x val="-1.6750418760469012E-3"/>
                  <c:y val="0.174304740655440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0.11131258863438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1.6750418760469012E-3"/>
                  <c:y val="0.17955408665719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"/>
                  <c:y val="0.16380604865193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90749568"/>
        <c:axId val="90763648"/>
      </c:barChart>
      <c:dateAx>
        <c:axId val="90749568"/>
        <c:scaling>
          <c:orientation val="minMax"/>
        </c:scaling>
        <c:delete val="0"/>
        <c:axPos val="b"/>
        <c:majorTickMark val="none"/>
        <c:minorTickMark val="none"/>
        <c:tickLblPos val="none"/>
        <c:crossAx val="90763648"/>
        <c:crossesAt val="0"/>
        <c:auto val="0"/>
        <c:lblOffset val="100"/>
        <c:baseTimeUnit val="days"/>
        <c:majorUnit val="1"/>
        <c:minorUnit val="100"/>
      </c:dateAx>
      <c:valAx>
        <c:axId val="907636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90749568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58" sqref="A58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43313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79" t="s">
        <v>30</v>
      </c>
      <c r="B3" s="180"/>
      <c r="C3" s="180"/>
      <c r="D3" s="180"/>
      <c r="E3" s="180"/>
      <c r="F3" s="180"/>
      <c r="G3" s="180"/>
      <c r="H3" s="25"/>
      <c r="I3" s="25"/>
    </row>
    <row r="4" spans="1:10" ht="14.25" customHeight="1" x14ac:dyDescent="0.25">
      <c r="A4" s="181" t="s">
        <v>31</v>
      </c>
      <c r="B4" s="181"/>
      <c r="C4" s="181"/>
      <c r="D4" s="181"/>
      <c r="E4" s="181"/>
      <c r="F4" s="181"/>
      <c r="G4" s="181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2" t="s">
        <v>48</v>
      </c>
      <c r="B6" s="173"/>
      <c r="C6" s="173"/>
      <c r="D6" s="173"/>
      <c r="E6" s="173"/>
      <c r="F6" s="173"/>
      <c r="G6" s="173"/>
      <c r="H6" s="100"/>
      <c r="I6" s="100"/>
    </row>
    <row r="7" spans="1:10" ht="15" customHeight="1" x14ac:dyDescent="0.25">
      <c r="A7" s="172"/>
      <c r="B7" s="172"/>
      <c r="C7" s="172"/>
      <c r="D7" s="172"/>
      <c r="E7" s="172"/>
      <c r="F7" s="172"/>
      <c r="G7" s="172"/>
      <c r="H7" s="172"/>
      <c r="I7" s="172"/>
      <c r="J7" s="65"/>
    </row>
    <row r="8" spans="1:10" ht="28.5" customHeight="1" x14ac:dyDescent="0.25">
      <c r="A8" s="172" t="s">
        <v>49</v>
      </c>
      <c r="B8" s="173"/>
      <c r="C8" s="173"/>
      <c r="D8" s="173"/>
      <c r="E8" s="173"/>
      <c r="F8" s="173"/>
      <c r="G8" s="173"/>
      <c r="H8" s="100"/>
      <c r="I8" s="100"/>
    </row>
    <row r="9" spans="1:10" ht="25.5" customHeight="1" x14ac:dyDescent="0.25">
      <c r="A9" s="172" t="s">
        <v>45</v>
      </c>
      <c r="B9" s="173"/>
      <c r="C9" s="173"/>
      <c r="D9" s="173"/>
      <c r="E9" s="173"/>
      <c r="F9" s="173"/>
      <c r="G9" s="173"/>
      <c r="H9" s="100"/>
      <c r="I9" s="100"/>
    </row>
    <row r="10" spans="1:10" ht="15" customHeight="1" x14ac:dyDescent="0.25">
      <c r="A10" s="172" t="s">
        <v>55</v>
      </c>
      <c r="B10" s="173"/>
      <c r="C10" s="173"/>
      <c r="D10" s="173"/>
      <c r="E10" s="173"/>
      <c r="F10" s="173"/>
      <c r="G10" s="173"/>
      <c r="H10" s="100"/>
      <c r="I10" s="100"/>
    </row>
    <row r="11" spans="1:10" ht="15" customHeight="1" x14ac:dyDescent="0.25">
      <c r="A11" s="172" t="s">
        <v>43</v>
      </c>
      <c r="B11" s="173"/>
      <c r="C11" s="173"/>
      <c r="D11" s="173"/>
      <c r="E11" s="173"/>
      <c r="F11" s="173"/>
      <c r="G11" s="173"/>
      <c r="H11" s="174"/>
      <c r="I11" s="100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75"/>
      <c r="B14" s="175"/>
      <c r="C14" s="175"/>
      <c r="D14" s="175"/>
      <c r="E14" s="175"/>
      <c r="F14" s="175"/>
      <c r="G14" s="175"/>
      <c r="H14" s="175"/>
      <c r="I14" s="175"/>
      <c r="J14" s="175"/>
    </row>
    <row r="15" spans="1:10" ht="46.5" customHeight="1" x14ac:dyDescent="0.25">
      <c r="A15" s="108" t="s">
        <v>0</v>
      </c>
      <c r="B15" s="109" t="s">
        <v>1</v>
      </c>
      <c r="C15" s="109" t="s">
        <v>23</v>
      </c>
      <c r="D15" s="110" t="s">
        <v>37</v>
      </c>
      <c r="E15" s="111" t="s">
        <v>47</v>
      </c>
      <c r="F15" s="112" t="s">
        <v>29</v>
      </c>
      <c r="G15" s="113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76" t="s">
        <v>32</v>
      </c>
      <c r="B17" s="33" t="s">
        <v>4</v>
      </c>
      <c r="C17" s="70">
        <v>245619</v>
      </c>
      <c r="D17" s="70">
        <v>2034962</v>
      </c>
      <c r="E17" s="34">
        <v>8.2899999999999991</v>
      </c>
      <c r="F17" s="35">
        <v>3.72</v>
      </c>
      <c r="G17" s="36">
        <v>3.33</v>
      </c>
    </row>
    <row r="18" spans="1:15" ht="20.100000000000001" customHeight="1" x14ac:dyDescent="0.25">
      <c r="A18" s="177"/>
      <c r="B18" s="37" t="s">
        <v>6</v>
      </c>
      <c r="C18" s="70">
        <v>2006995</v>
      </c>
      <c r="D18" s="70">
        <v>17076862</v>
      </c>
      <c r="E18" s="34">
        <v>8.51</v>
      </c>
      <c r="F18" s="35">
        <v>3.82</v>
      </c>
      <c r="G18" s="36">
        <v>3.42</v>
      </c>
    </row>
    <row r="19" spans="1:15" ht="20.100000000000001" customHeight="1" x14ac:dyDescent="0.25">
      <c r="A19" s="176" t="s">
        <v>28</v>
      </c>
      <c r="B19" s="33" t="s">
        <v>4</v>
      </c>
      <c r="C19" s="70">
        <v>36503</v>
      </c>
      <c r="D19" s="66" t="s">
        <v>5</v>
      </c>
      <c r="E19" s="38" t="s">
        <v>5</v>
      </c>
      <c r="F19" s="35">
        <v>3.76</v>
      </c>
      <c r="G19" s="39">
        <v>3.37</v>
      </c>
    </row>
    <row r="20" spans="1:15" ht="20.100000000000001" customHeight="1" thickBot="1" x14ac:dyDescent="0.3">
      <c r="A20" s="178"/>
      <c r="B20" s="40" t="s">
        <v>6</v>
      </c>
      <c r="C20" s="71">
        <v>300567</v>
      </c>
      <c r="D20" s="67" t="s">
        <v>5</v>
      </c>
      <c r="E20" s="62" t="s">
        <v>5</v>
      </c>
      <c r="F20" s="41">
        <v>3.86</v>
      </c>
      <c r="G20" s="123">
        <v>3.46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4"/>
      <c r="E23" s="6"/>
      <c r="M23" s="46"/>
    </row>
    <row r="24" spans="1:15" x14ac:dyDescent="0.25">
      <c r="D24" s="5"/>
      <c r="F24" s="10"/>
    </row>
    <row r="25" spans="1:15" x14ac:dyDescent="0.25">
      <c r="B25" s="4"/>
      <c r="C25" s="54"/>
      <c r="D25" s="140"/>
      <c r="E25" s="140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4" t="s">
        <v>51</v>
      </c>
    </row>
    <row r="35" spans="1:1" ht="15.75" x14ac:dyDescent="0.3">
      <c r="A35" s="134" t="s">
        <v>52</v>
      </c>
    </row>
    <row r="36" spans="1:1" ht="15.75" x14ac:dyDescent="0.3">
      <c r="A36" s="134" t="s">
        <v>53</v>
      </c>
    </row>
  </sheetData>
  <mergeCells count="11">
    <mergeCell ref="A3:G3"/>
    <mergeCell ref="A4:G4"/>
    <mergeCell ref="A6:G6"/>
    <mergeCell ref="A8:G8"/>
    <mergeCell ref="A9:G9"/>
    <mergeCell ref="A7:I7"/>
    <mergeCell ref="A10:G10"/>
    <mergeCell ref="A11:H11"/>
    <mergeCell ref="A14:J14"/>
    <mergeCell ref="A17:A18"/>
    <mergeCell ref="A19:A20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92" sqref="A92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5" t="s">
        <v>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7"/>
      <c r="O1" s="7"/>
    </row>
    <row r="2" spans="1:16" ht="24.75" customHeight="1" x14ac:dyDescent="0.25">
      <c r="A2" s="198" t="s">
        <v>31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7"/>
      <c r="O2" s="7"/>
      <c r="P2" s="17"/>
    </row>
    <row r="3" spans="1:16" ht="30" customHeight="1" x14ac:dyDescent="0.25">
      <c r="A3" s="12"/>
      <c r="B3" s="24"/>
      <c r="C3" s="24"/>
      <c r="D3" s="69"/>
      <c r="E3" s="64"/>
      <c r="F3" s="24"/>
      <c r="G3" s="69"/>
      <c r="H3" s="24"/>
      <c r="I3" s="24"/>
      <c r="J3" s="24"/>
      <c r="K3" s="84"/>
      <c r="L3" s="24"/>
      <c r="M3" s="24"/>
      <c r="N3" s="7"/>
      <c r="O3" s="7"/>
      <c r="P3" s="17"/>
    </row>
    <row r="4" spans="1:16" ht="15" customHeight="1" x14ac:dyDescent="0.25">
      <c r="A4" s="172" t="s">
        <v>59</v>
      </c>
      <c r="B4" s="173"/>
      <c r="C4" s="173"/>
      <c r="D4" s="173"/>
      <c r="E4" s="173"/>
      <c r="F4" s="173"/>
      <c r="G4" s="173"/>
      <c r="H4" s="173"/>
      <c r="I4" s="173"/>
      <c r="J4" s="171"/>
      <c r="K4" s="171"/>
      <c r="L4" s="171"/>
      <c r="M4" s="171"/>
    </row>
    <row r="5" spans="1:16" ht="15" customHeight="1" x14ac:dyDescent="0.25">
      <c r="A5" s="172" t="s">
        <v>39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82"/>
    </row>
    <row r="6" spans="1:16" ht="27.75" customHeight="1" x14ac:dyDescent="0.25">
      <c r="A6" s="172" t="s">
        <v>44</v>
      </c>
      <c r="B6" s="173"/>
      <c r="C6" s="173"/>
      <c r="D6" s="173"/>
      <c r="E6" s="173"/>
      <c r="F6" s="173"/>
      <c r="G6" s="173"/>
      <c r="H6" s="173"/>
      <c r="I6" s="173"/>
      <c r="J6" s="171"/>
      <c r="K6" s="171"/>
      <c r="L6" s="171"/>
      <c r="M6" s="171"/>
    </row>
    <row r="7" spans="1:16" ht="15" customHeight="1" x14ac:dyDescent="0.25">
      <c r="A7" s="172" t="s">
        <v>40</v>
      </c>
      <c r="B7" s="173"/>
      <c r="C7" s="173"/>
      <c r="D7" s="173"/>
      <c r="E7" s="173"/>
      <c r="F7" s="173"/>
      <c r="G7" s="173"/>
      <c r="H7" s="173"/>
      <c r="I7" s="173"/>
      <c r="J7" s="100"/>
      <c r="K7" s="100"/>
      <c r="L7" s="100"/>
      <c r="M7" s="2"/>
    </row>
    <row r="8" spans="1:16" ht="28.5" customHeight="1" x14ac:dyDescent="0.25">
      <c r="A8" s="172" t="s">
        <v>60</v>
      </c>
      <c r="B8" s="173"/>
      <c r="C8" s="173"/>
      <c r="D8" s="173"/>
      <c r="E8" s="173"/>
      <c r="F8" s="173"/>
      <c r="G8" s="173"/>
      <c r="H8" s="173"/>
      <c r="I8" s="173"/>
      <c r="J8" s="174"/>
      <c r="K8" s="174"/>
      <c r="L8" s="174"/>
      <c r="M8" s="2"/>
    </row>
    <row r="9" spans="1:16" ht="15.75" x14ac:dyDescent="0.25">
      <c r="B9" s="24"/>
      <c r="C9" s="24"/>
      <c r="D9" s="69"/>
      <c r="E9" s="64"/>
      <c r="F9" s="24"/>
      <c r="G9" s="142"/>
      <c r="H9" s="24"/>
      <c r="I9" s="169"/>
      <c r="J9" s="24"/>
      <c r="K9" s="84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9"/>
      <c r="E10" s="64"/>
      <c r="F10" s="24"/>
      <c r="G10" s="69"/>
      <c r="H10" s="24"/>
      <c r="I10" s="24"/>
      <c r="J10" s="24"/>
      <c r="K10" s="84"/>
      <c r="L10" s="24"/>
      <c r="M10" s="24"/>
      <c r="N10" s="7"/>
      <c r="O10" s="7"/>
      <c r="P10" s="17"/>
    </row>
    <row r="11" spans="1:16" ht="15.75" x14ac:dyDescent="0.25">
      <c r="A11" s="196" t="s">
        <v>61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</row>
    <row r="12" spans="1:16" ht="15.75" thickBot="1" x14ac:dyDescent="0.3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</row>
    <row r="13" spans="1:16" ht="18.95" customHeight="1" x14ac:dyDescent="0.25">
      <c r="A13" s="183" t="s">
        <v>9</v>
      </c>
      <c r="B13" s="185" t="s">
        <v>7</v>
      </c>
      <c r="C13" s="201" t="s">
        <v>33</v>
      </c>
      <c r="D13" s="202"/>
      <c r="E13" s="203"/>
      <c r="F13" s="204"/>
      <c r="G13" s="204"/>
      <c r="H13" s="205"/>
      <c r="I13" s="205"/>
      <c r="J13" s="204" t="s">
        <v>27</v>
      </c>
      <c r="K13" s="204"/>
      <c r="L13" s="206"/>
      <c r="M13" s="207"/>
    </row>
    <row r="14" spans="1:16" ht="76.5" customHeight="1" x14ac:dyDescent="0.25">
      <c r="A14" s="184"/>
      <c r="B14" s="186"/>
      <c r="C14" s="129" t="s">
        <v>24</v>
      </c>
      <c r="D14" s="130" t="s">
        <v>56</v>
      </c>
      <c r="E14" s="103" t="s">
        <v>37</v>
      </c>
      <c r="F14" s="129" t="s">
        <v>46</v>
      </c>
      <c r="G14" s="130" t="s">
        <v>57</v>
      </c>
      <c r="H14" s="104" t="s">
        <v>25</v>
      </c>
      <c r="I14" s="105" t="s">
        <v>26</v>
      </c>
      <c r="J14" s="121" t="s">
        <v>24</v>
      </c>
      <c r="K14" s="130" t="s">
        <v>58</v>
      </c>
      <c r="L14" s="104" t="s">
        <v>25</v>
      </c>
      <c r="M14" s="106" t="s">
        <v>26</v>
      </c>
    </row>
    <row r="15" spans="1:16" x14ac:dyDescent="0.25">
      <c r="A15" s="14">
        <v>2018</v>
      </c>
      <c r="B15" s="88" t="s">
        <v>10</v>
      </c>
      <c r="C15" s="124" t="s">
        <v>71</v>
      </c>
      <c r="D15" s="125">
        <v>0</v>
      </c>
      <c r="E15" s="86" t="s">
        <v>72</v>
      </c>
      <c r="F15" s="124" t="s">
        <v>69</v>
      </c>
      <c r="G15" s="125">
        <v>0</v>
      </c>
      <c r="H15" s="48">
        <v>3.95</v>
      </c>
      <c r="I15" s="59">
        <v>3.51</v>
      </c>
      <c r="J15" s="98">
        <v>38209</v>
      </c>
      <c r="K15" s="125">
        <v>0</v>
      </c>
      <c r="L15" s="94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88" t="s">
        <v>11</v>
      </c>
      <c r="C16" s="124">
        <v>229850</v>
      </c>
      <c r="D16" s="162">
        <v>-8.5199999999999998E-2</v>
      </c>
      <c r="E16" s="86">
        <v>2037229</v>
      </c>
      <c r="F16" s="124">
        <v>8.86</v>
      </c>
      <c r="G16" s="126">
        <v>-2.7400000000000001E-2</v>
      </c>
      <c r="H16" s="48">
        <v>3.96</v>
      </c>
      <c r="I16" s="59">
        <v>3.52</v>
      </c>
      <c r="J16" s="98">
        <v>34192</v>
      </c>
      <c r="K16" s="133">
        <f t="shared" ref="K16:K22" si="0">J16/J15-1</f>
        <v>-0.10513229867308749</v>
      </c>
      <c r="L16" s="95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88" t="s">
        <v>12</v>
      </c>
      <c r="C17" s="124">
        <v>255802</v>
      </c>
      <c r="D17" s="162">
        <f t="shared" ref="D17:D22" si="1">C17/C16-1</f>
        <v>0.11290841853382649</v>
      </c>
      <c r="E17" s="86">
        <v>2198926</v>
      </c>
      <c r="F17" s="124">
        <v>8.6</v>
      </c>
      <c r="G17" s="126">
        <f t="shared" ref="G17:G22" si="2">F17/F16-1</f>
        <v>-2.9345372460496622E-2</v>
      </c>
      <c r="H17" s="48">
        <v>3.96</v>
      </c>
      <c r="I17" s="59">
        <v>3.53</v>
      </c>
      <c r="J17" s="98">
        <v>38162</v>
      </c>
      <c r="K17" s="133">
        <f t="shared" si="0"/>
        <v>0.11610903135236317</v>
      </c>
      <c r="L17" s="95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88" t="s">
        <v>13</v>
      </c>
      <c r="C18" s="124">
        <v>253280</v>
      </c>
      <c r="D18" s="162">
        <f t="shared" si="1"/>
        <v>-9.8591879656921844E-3</v>
      </c>
      <c r="E18" s="86">
        <v>2125569</v>
      </c>
      <c r="F18" s="124">
        <v>8.39</v>
      </c>
      <c r="G18" s="126">
        <f t="shared" si="2"/>
        <v>-2.4418604651162634E-2</v>
      </c>
      <c r="H18" s="48">
        <v>3.83</v>
      </c>
      <c r="I18" s="59">
        <v>3.44</v>
      </c>
      <c r="J18" s="98">
        <v>37864</v>
      </c>
      <c r="K18" s="133">
        <f t="shared" si="0"/>
        <v>-7.808815051622009E-3</v>
      </c>
      <c r="L18" s="95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88" t="s">
        <v>14</v>
      </c>
      <c r="C19" s="124">
        <v>263768</v>
      </c>
      <c r="D19" s="162">
        <f t="shared" si="1"/>
        <v>4.1408717624763058E-2</v>
      </c>
      <c r="E19" s="158">
        <v>2176517</v>
      </c>
      <c r="F19" s="157">
        <v>8.25</v>
      </c>
      <c r="G19" s="126">
        <f t="shared" si="2"/>
        <v>-1.6686531585220599E-2</v>
      </c>
      <c r="H19" s="48">
        <v>3.75</v>
      </c>
      <c r="I19" s="59">
        <v>3.37</v>
      </c>
      <c r="J19" s="98">
        <v>39365</v>
      </c>
      <c r="K19" s="133">
        <f t="shared" si="0"/>
        <v>3.9641876188464042E-2</v>
      </c>
      <c r="L19" s="95">
        <v>3.77</v>
      </c>
      <c r="M19" s="45">
        <v>3.42</v>
      </c>
      <c r="N19" s="9"/>
      <c r="O19" s="9"/>
      <c r="P19" s="9"/>
      <c r="Q19" s="5"/>
    </row>
    <row r="20" spans="1:260" x14ac:dyDescent="0.25">
      <c r="A20" s="14">
        <v>2018</v>
      </c>
      <c r="B20" s="88" t="s">
        <v>15</v>
      </c>
      <c r="C20" s="124">
        <v>250116</v>
      </c>
      <c r="D20" s="162">
        <f t="shared" si="1"/>
        <v>-5.1757605168178067E-2</v>
      </c>
      <c r="E20" s="86">
        <v>2055659</v>
      </c>
      <c r="F20" s="124">
        <v>8.2200000000000006</v>
      </c>
      <c r="G20" s="126">
        <f t="shared" si="2"/>
        <v>-3.6363636363635488E-3</v>
      </c>
      <c r="H20" s="48">
        <v>3.69</v>
      </c>
      <c r="I20" s="59">
        <v>3.34</v>
      </c>
      <c r="J20" s="98">
        <v>37838</v>
      </c>
      <c r="K20" s="133">
        <f t="shared" si="0"/>
        <v>-3.8790804013717817E-2</v>
      </c>
      <c r="L20" s="95">
        <v>3.72</v>
      </c>
      <c r="M20" s="45">
        <v>3.38</v>
      </c>
      <c r="N20" s="9"/>
      <c r="O20" s="51"/>
      <c r="P20" s="9"/>
    </row>
    <row r="21" spans="1:260" x14ac:dyDescent="0.25">
      <c r="A21" s="14">
        <v>2018</v>
      </c>
      <c r="B21" s="88" t="s">
        <v>16</v>
      </c>
      <c r="C21" s="124">
        <v>257302</v>
      </c>
      <c r="D21" s="162">
        <f t="shared" si="1"/>
        <v>2.8730668969598083E-2</v>
      </c>
      <c r="E21" s="86">
        <v>2119032</v>
      </c>
      <c r="F21" s="124">
        <v>8.24</v>
      </c>
      <c r="G21" s="126">
        <f t="shared" si="2"/>
        <v>2.4330900243307862E-3</v>
      </c>
      <c r="H21" s="48">
        <v>3.73</v>
      </c>
      <c r="I21" s="59">
        <v>3.36</v>
      </c>
      <c r="J21" s="98">
        <v>38434</v>
      </c>
      <c r="K21" s="133">
        <f t="shared" si="0"/>
        <v>1.5751361065595493E-2</v>
      </c>
      <c r="L21" s="95">
        <v>3.76</v>
      </c>
      <c r="M21" s="45">
        <v>3.38</v>
      </c>
      <c r="N21" s="9"/>
      <c r="O21" s="9"/>
      <c r="P21" s="51"/>
    </row>
    <row r="22" spans="1:260" x14ac:dyDescent="0.25">
      <c r="A22" s="14">
        <v>2018</v>
      </c>
      <c r="B22" s="88" t="s">
        <v>17</v>
      </c>
      <c r="C22" s="124">
        <v>245619</v>
      </c>
      <c r="D22" s="162">
        <f t="shared" si="1"/>
        <v>-4.5405787751358284E-2</v>
      </c>
      <c r="E22" s="86">
        <v>2034962</v>
      </c>
      <c r="F22" s="131">
        <v>8.2899999999999991</v>
      </c>
      <c r="G22" s="126">
        <f t="shared" si="2"/>
        <v>6.0679611650484855E-3</v>
      </c>
      <c r="H22" s="90">
        <v>3.72</v>
      </c>
      <c r="I22" s="19">
        <v>3.33</v>
      </c>
      <c r="J22" s="98">
        <v>36503</v>
      </c>
      <c r="K22" s="133">
        <f t="shared" si="0"/>
        <v>-5.024197325284907E-2</v>
      </c>
      <c r="L22" s="170">
        <v>3.76</v>
      </c>
      <c r="M22" s="61">
        <v>3.37</v>
      </c>
      <c r="P22" s="5"/>
    </row>
    <row r="23" spans="1:260" x14ac:dyDescent="0.25">
      <c r="A23" s="14">
        <v>2018</v>
      </c>
      <c r="B23" s="88" t="s">
        <v>21</v>
      </c>
      <c r="C23" s="124"/>
      <c r="D23" s="126"/>
      <c r="E23" s="86"/>
      <c r="F23" s="131"/>
      <c r="G23" s="126"/>
      <c r="H23" s="90"/>
      <c r="I23" s="19"/>
      <c r="J23" s="98"/>
      <c r="K23" s="133"/>
      <c r="L23" s="96"/>
      <c r="M23" s="49"/>
      <c r="O23" s="5"/>
      <c r="P23" s="5"/>
    </row>
    <row r="24" spans="1:260" x14ac:dyDescent="0.25">
      <c r="A24" s="14">
        <v>2018</v>
      </c>
      <c r="B24" s="88" t="s">
        <v>18</v>
      </c>
      <c r="C24" s="124"/>
      <c r="D24" s="126"/>
      <c r="E24" s="86"/>
      <c r="F24" s="131"/>
      <c r="G24" s="126"/>
      <c r="H24" s="90"/>
      <c r="I24" s="19"/>
      <c r="J24" s="98"/>
      <c r="K24" s="133"/>
      <c r="L24" s="96"/>
      <c r="M24" s="49"/>
    </row>
    <row r="25" spans="1:260" x14ac:dyDescent="0.25">
      <c r="A25" s="14">
        <v>2018</v>
      </c>
      <c r="B25" s="88" t="s">
        <v>19</v>
      </c>
      <c r="C25" s="124"/>
      <c r="D25" s="126"/>
      <c r="E25" s="86"/>
      <c r="F25" s="131"/>
      <c r="G25" s="126"/>
      <c r="H25" s="90"/>
      <c r="I25" s="19"/>
      <c r="J25" s="98"/>
      <c r="K25" s="133"/>
      <c r="L25" s="96"/>
      <c r="M25" s="49"/>
      <c r="U25" s="10"/>
    </row>
    <row r="26" spans="1:260" ht="15.75" thickBot="1" x14ac:dyDescent="0.3">
      <c r="A26" s="122">
        <v>2018</v>
      </c>
      <c r="B26" s="89" t="s">
        <v>20</v>
      </c>
      <c r="C26" s="127"/>
      <c r="D26" s="128"/>
      <c r="E26" s="87"/>
      <c r="F26" s="132"/>
      <c r="G26" s="128"/>
      <c r="H26" s="91"/>
      <c r="I26" s="20"/>
      <c r="J26" s="99"/>
      <c r="K26" s="128"/>
      <c r="L26" s="97"/>
      <c r="M26" s="50"/>
    </row>
    <row r="28" spans="1:260" ht="14.25" customHeight="1" x14ac:dyDescent="0.25">
      <c r="A28" s="1" t="s">
        <v>70</v>
      </c>
      <c r="B28" s="21"/>
      <c r="C28" s="21"/>
      <c r="D28" s="54"/>
      <c r="E28" s="54"/>
      <c r="F28" s="141"/>
      <c r="G28" s="68"/>
      <c r="H28" s="21"/>
      <c r="I28" s="21"/>
      <c r="J28" s="21"/>
      <c r="K28" s="143"/>
      <c r="L28" s="10"/>
      <c r="M28" s="141"/>
    </row>
    <row r="29" spans="1:260" x14ac:dyDescent="0.25">
      <c r="A29" s="12"/>
      <c r="B29" s="6"/>
      <c r="C29" s="6"/>
      <c r="D29" s="6"/>
      <c r="E29" s="6"/>
      <c r="F29" s="6"/>
      <c r="G29" s="6"/>
      <c r="L29" s="10"/>
      <c r="M29" s="5"/>
      <c r="P29" s="5"/>
    </row>
    <row r="30" spans="1:260" ht="15" customHeight="1" x14ac:dyDescent="0.25">
      <c r="A30" s="195" t="s">
        <v>62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212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  <c r="IW30" s="200"/>
      <c r="IX30" s="200"/>
      <c r="IY30" s="200"/>
      <c r="IZ30" s="200"/>
    </row>
    <row r="31" spans="1:260" x14ac:dyDescent="0.25">
      <c r="A31" s="208" t="s">
        <v>31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</row>
    <row r="32" spans="1:260" ht="15" customHeight="1" x14ac:dyDescent="0.25">
      <c r="A32" s="22"/>
      <c r="B32" s="21"/>
      <c r="C32" s="21"/>
      <c r="D32" s="68"/>
      <c r="E32" s="63"/>
      <c r="F32" s="21"/>
      <c r="G32" s="68"/>
      <c r="H32" s="21"/>
      <c r="I32" s="21"/>
      <c r="J32" s="21"/>
      <c r="K32" s="83"/>
      <c r="L32" s="21"/>
      <c r="M32" s="143"/>
    </row>
    <row r="33" spans="1:19" ht="15" customHeight="1" x14ac:dyDescent="0.25">
      <c r="A33" s="172" t="s">
        <v>63</v>
      </c>
      <c r="B33" s="173"/>
      <c r="C33" s="173"/>
      <c r="D33" s="173"/>
      <c r="E33" s="173"/>
      <c r="F33" s="173"/>
      <c r="G33" s="173"/>
      <c r="H33" s="173"/>
      <c r="I33" s="173"/>
      <c r="J33" s="171"/>
      <c r="K33" s="171"/>
      <c r="L33" s="171"/>
      <c r="M33" s="171"/>
    </row>
    <row r="34" spans="1:19" ht="15" customHeight="1" x14ac:dyDescent="0.25">
      <c r="A34" s="209" t="s">
        <v>41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  <row r="35" spans="1:19" ht="15" customHeight="1" x14ac:dyDescent="0.25">
      <c r="A35" s="172" t="s">
        <v>42</v>
      </c>
      <c r="B35" s="173"/>
      <c r="C35" s="173"/>
      <c r="D35" s="173"/>
      <c r="E35" s="173"/>
      <c r="F35" s="173"/>
      <c r="G35" s="173"/>
      <c r="H35" s="173"/>
      <c r="I35" s="173"/>
      <c r="J35" s="171"/>
      <c r="K35" s="171"/>
      <c r="L35" s="171"/>
      <c r="M35" s="171"/>
    </row>
    <row r="36" spans="1:19" ht="15" customHeight="1" x14ac:dyDescent="0.25">
      <c r="A36" s="172" t="s">
        <v>64</v>
      </c>
      <c r="B36" s="173"/>
      <c r="C36" s="173"/>
      <c r="D36" s="173"/>
      <c r="E36" s="173"/>
      <c r="F36" s="173"/>
      <c r="G36" s="173"/>
      <c r="H36" s="173"/>
      <c r="I36" s="173"/>
      <c r="J36" s="182"/>
      <c r="K36" s="182"/>
      <c r="L36" s="182"/>
      <c r="M36" s="182"/>
    </row>
    <row r="37" spans="1:19" ht="28.5" customHeight="1" x14ac:dyDescent="0.25">
      <c r="A37" s="172" t="s">
        <v>65</v>
      </c>
      <c r="B37" s="173"/>
      <c r="C37" s="173"/>
      <c r="D37" s="173"/>
      <c r="E37" s="173"/>
      <c r="F37" s="173"/>
      <c r="G37" s="173"/>
      <c r="H37" s="173"/>
      <c r="I37" s="173"/>
      <c r="J37" s="174"/>
      <c r="K37" s="174"/>
      <c r="L37" s="174"/>
      <c r="M37" s="2"/>
      <c r="O37" s="5"/>
    </row>
    <row r="38" spans="1:19" ht="15.75" x14ac:dyDescent="0.25">
      <c r="A38" s="12"/>
      <c r="B38" s="24"/>
      <c r="C38" s="24"/>
      <c r="D38" s="69"/>
      <c r="E38" s="64"/>
      <c r="F38" s="24"/>
      <c r="G38" s="69"/>
      <c r="H38" s="24"/>
      <c r="I38" s="24"/>
      <c r="J38" s="24"/>
      <c r="K38" s="84"/>
      <c r="L38" s="24"/>
      <c r="M38" s="142"/>
    </row>
    <row r="39" spans="1:19" ht="15.75" x14ac:dyDescent="0.25">
      <c r="A39" s="12"/>
      <c r="B39" s="24"/>
      <c r="C39" s="24"/>
      <c r="D39" s="69"/>
      <c r="E39" s="64"/>
      <c r="F39" s="24"/>
      <c r="G39" s="69"/>
      <c r="H39" s="24"/>
      <c r="I39" s="24"/>
      <c r="J39" s="142"/>
      <c r="K39" s="84"/>
      <c r="L39" s="24"/>
      <c r="M39" s="142"/>
      <c r="P39" s="5"/>
    </row>
    <row r="40" spans="1:19" ht="15.75" x14ac:dyDescent="0.25">
      <c r="A40" s="193" t="s">
        <v>66</v>
      </c>
      <c r="B40" s="194"/>
      <c r="C40" s="194"/>
      <c r="D40" s="194"/>
      <c r="E40" s="194"/>
      <c r="F40" s="194"/>
      <c r="G40" s="194"/>
      <c r="H40" s="194"/>
      <c r="I40" s="194"/>
      <c r="J40" s="194"/>
      <c r="K40" s="85"/>
      <c r="L40" s="145"/>
      <c r="M40" s="139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168"/>
      <c r="M41" s="43"/>
      <c r="S41" s="5"/>
    </row>
    <row r="42" spans="1:19" ht="27" customHeight="1" x14ac:dyDescent="0.25">
      <c r="A42" s="183" t="s">
        <v>9</v>
      </c>
      <c r="B42" s="185" t="s">
        <v>7</v>
      </c>
      <c r="C42" s="187" t="s">
        <v>33</v>
      </c>
      <c r="D42" s="188"/>
      <c r="E42" s="188"/>
      <c r="F42" s="188"/>
      <c r="G42" s="189"/>
      <c r="H42" s="190" t="s">
        <v>27</v>
      </c>
      <c r="I42" s="191"/>
      <c r="J42" s="192"/>
      <c r="K42" s="119"/>
      <c r="L42" s="5"/>
    </row>
    <row r="43" spans="1:19" ht="111" customHeight="1" x14ac:dyDescent="0.25">
      <c r="A43" s="184"/>
      <c r="B43" s="186"/>
      <c r="C43" s="114" t="s">
        <v>24</v>
      </c>
      <c r="D43" s="114" t="s">
        <v>38</v>
      </c>
      <c r="E43" s="104" t="s">
        <v>35</v>
      </c>
      <c r="F43" s="104" t="s">
        <v>25</v>
      </c>
      <c r="G43" s="107" t="s">
        <v>26</v>
      </c>
      <c r="H43" s="120" t="s">
        <v>24</v>
      </c>
      <c r="I43" s="104" t="s">
        <v>25</v>
      </c>
      <c r="J43" s="106" t="s">
        <v>26</v>
      </c>
      <c r="K43" s="116"/>
    </row>
    <row r="44" spans="1:19" x14ac:dyDescent="0.25">
      <c r="A44" s="14">
        <v>2018</v>
      </c>
      <c r="B44" s="88" t="s">
        <v>10</v>
      </c>
      <c r="C44" s="42" t="s">
        <v>71</v>
      </c>
      <c r="D44" s="42" t="s">
        <v>72</v>
      </c>
      <c r="E44" s="48" t="s">
        <v>69</v>
      </c>
      <c r="F44" s="1">
        <v>3.95</v>
      </c>
      <c r="G44" s="44">
        <v>3.51</v>
      </c>
      <c r="H44" s="98">
        <v>38209</v>
      </c>
      <c r="I44" s="92">
        <v>3.98</v>
      </c>
      <c r="J44" s="49">
        <v>3.55</v>
      </c>
      <c r="K44" s="117"/>
      <c r="L44" s="5"/>
      <c r="O44" s="5"/>
      <c r="R44" s="5"/>
    </row>
    <row r="45" spans="1:19" x14ac:dyDescent="0.25">
      <c r="A45" s="14">
        <v>2018</v>
      </c>
      <c r="B45" s="88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98">
        <v>72401</v>
      </c>
      <c r="I45" s="92">
        <v>3.99</v>
      </c>
      <c r="J45" s="49">
        <v>3.56</v>
      </c>
      <c r="K45" s="117"/>
      <c r="L45" s="5"/>
      <c r="P45" s="5"/>
    </row>
    <row r="46" spans="1:19" x14ac:dyDescent="0.25">
      <c r="A46" s="14">
        <v>2018</v>
      </c>
      <c r="B46" s="88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98">
        <v>110563</v>
      </c>
      <c r="I46" s="92">
        <v>4</v>
      </c>
      <c r="J46" s="49">
        <v>3.55</v>
      </c>
      <c r="K46" s="117"/>
      <c r="L46" s="5"/>
      <c r="M46" s="5"/>
      <c r="P46" s="5"/>
    </row>
    <row r="47" spans="1:19" x14ac:dyDescent="0.25">
      <c r="A47" s="14">
        <v>2018</v>
      </c>
      <c r="B47" s="88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98">
        <v>148427</v>
      </c>
      <c r="I47" s="92">
        <v>3.96</v>
      </c>
      <c r="J47" s="49">
        <v>3.53</v>
      </c>
      <c r="K47" s="117"/>
      <c r="L47" s="5"/>
      <c r="P47" s="5"/>
    </row>
    <row r="48" spans="1:19" ht="15" customHeight="1" x14ac:dyDescent="0.25">
      <c r="A48" s="14">
        <v>2018</v>
      </c>
      <c r="B48" s="88" t="s">
        <v>14</v>
      </c>
      <c r="C48" s="42">
        <v>1253958</v>
      </c>
      <c r="D48" s="42">
        <v>10842930</v>
      </c>
      <c r="E48" s="48">
        <v>8.65</v>
      </c>
      <c r="F48" s="48">
        <v>3.89</v>
      </c>
      <c r="G48" s="44">
        <v>3.47</v>
      </c>
      <c r="H48" s="98">
        <v>187792</v>
      </c>
      <c r="I48" s="92">
        <v>3.92</v>
      </c>
      <c r="J48" s="49">
        <v>3.51</v>
      </c>
      <c r="K48" s="117"/>
      <c r="L48" s="5"/>
      <c r="P48" s="5"/>
    </row>
    <row r="49" spans="1:16" x14ac:dyDescent="0.25">
      <c r="A49" s="14">
        <v>2018</v>
      </c>
      <c r="B49" s="88" t="s">
        <v>15</v>
      </c>
      <c r="C49" s="42">
        <v>1504074</v>
      </c>
      <c r="D49" s="42">
        <v>12906130</v>
      </c>
      <c r="E49" s="48">
        <v>8.58</v>
      </c>
      <c r="F49" s="48">
        <v>3.85</v>
      </c>
      <c r="G49" s="44">
        <v>3.45</v>
      </c>
      <c r="H49" s="98">
        <v>225630</v>
      </c>
      <c r="I49" s="92">
        <v>3.89</v>
      </c>
      <c r="J49" s="49">
        <v>3.49</v>
      </c>
      <c r="K49" s="117"/>
      <c r="L49" s="5"/>
    </row>
    <row r="50" spans="1:16" x14ac:dyDescent="0.25">
      <c r="A50" s="14">
        <v>2018</v>
      </c>
      <c r="B50" s="88" t="s">
        <v>16</v>
      </c>
      <c r="C50" s="42">
        <v>1761376</v>
      </c>
      <c r="D50" s="42">
        <v>15031196</v>
      </c>
      <c r="E50" s="48">
        <v>8.5299999999999994</v>
      </c>
      <c r="F50" s="48">
        <v>3.84</v>
      </c>
      <c r="G50" s="44">
        <v>3.44</v>
      </c>
      <c r="H50" s="98">
        <v>264064</v>
      </c>
      <c r="I50" s="92">
        <v>3.87</v>
      </c>
      <c r="J50" s="49">
        <v>3.47</v>
      </c>
      <c r="K50" s="117"/>
      <c r="L50" s="5"/>
      <c r="P50" s="5"/>
    </row>
    <row r="51" spans="1:16" x14ac:dyDescent="0.25">
      <c r="A51" s="14">
        <v>2018</v>
      </c>
      <c r="B51" s="88" t="s">
        <v>17</v>
      </c>
      <c r="C51" s="42">
        <v>2006995</v>
      </c>
      <c r="D51" s="42">
        <v>17076862</v>
      </c>
      <c r="E51" s="90">
        <v>8.51</v>
      </c>
      <c r="F51" s="90">
        <v>3.82</v>
      </c>
      <c r="G51" s="57">
        <v>3.42</v>
      </c>
      <c r="H51" s="98">
        <v>300567</v>
      </c>
      <c r="I51" s="96">
        <v>3.86</v>
      </c>
      <c r="J51" s="49">
        <v>3.46</v>
      </c>
      <c r="K51" s="117"/>
      <c r="L51" s="5"/>
      <c r="M51" s="5"/>
    </row>
    <row r="52" spans="1:16" x14ac:dyDescent="0.25">
      <c r="A52" s="14">
        <v>2018</v>
      </c>
      <c r="B52" s="88" t="s">
        <v>21</v>
      </c>
      <c r="C52" s="42"/>
      <c r="D52" s="42"/>
      <c r="E52" s="90"/>
      <c r="F52" s="90"/>
      <c r="G52" s="57"/>
      <c r="H52" s="98"/>
      <c r="I52" s="92"/>
      <c r="J52" s="49"/>
      <c r="K52" s="117"/>
      <c r="L52" s="5"/>
    </row>
    <row r="53" spans="1:16" x14ac:dyDescent="0.25">
      <c r="A53" s="14">
        <v>2018</v>
      </c>
      <c r="B53" s="88" t="s">
        <v>18</v>
      </c>
      <c r="C53" s="42"/>
      <c r="D53" s="42"/>
      <c r="E53" s="90"/>
      <c r="F53" s="90"/>
      <c r="G53" s="57"/>
      <c r="H53" s="98"/>
      <c r="I53" s="92"/>
      <c r="J53" s="49"/>
      <c r="K53" s="117"/>
    </row>
    <row r="54" spans="1:16" x14ac:dyDescent="0.25">
      <c r="A54" s="14">
        <v>2018</v>
      </c>
      <c r="B54" s="88" t="s">
        <v>19</v>
      </c>
      <c r="C54" s="42"/>
      <c r="D54" s="42"/>
      <c r="E54" s="90"/>
      <c r="F54" s="90"/>
      <c r="G54" s="57"/>
      <c r="H54" s="98"/>
      <c r="I54" s="92"/>
      <c r="J54" s="49"/>
      <c r="K54" s="117"/>
      <c r="L54" s="5"/>
      <c r="P54" s="5"/>
    </row>
    <row r="55" spans="1:16" ht="15.75" thickBot="1" x14ac:dyDescent="0.3">
      <c r="A55" s="122">
        <v>2018</v>
      </c>
      <c r="B55" s="89" t="s">
        <v>20</v>
      </c>
      <c r="C55" s="115"/>
      <c r="D55" s="115"/>
      <c r="E55" s="91"/>
      <c r="F55" s="91"/>
      <c r="G55" s="58"/>
      <c r="H55" s="99"/>
      <c r="I55" s="93"/>
      <c r="J55" s="50"/>
      <c r="K55" s="117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18"/>
      <c r="L56" s="8"/>
      <c r="M56" s="8"/>
    </row>
    <row r="57" spans="1:16" x14ac:dyDescent="0.25">
      <c r="A57" s="1" t="s">
        <v>70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40"/>
      <c r="J58" s="55"/>
      <c r="K58" s="54"/>
      <c r="L58" s="56"/>
      <c r="M58" s="56"/>
      <c r="N58" s="4"/>
      <c r="O58" s="4"/>
    </row>
    <row r="59" spans="1:16" x14ac:dyDescent="0.25">
      <c r="A59" s="210"/>
      <c r="B59" s="211"/>
      <c r="C59" s="211"/>
      <c r="D59" s="211"/>
      <c r="E59" s="211"/>
      <c r="F59" s="211"/>
      <c r="G59" s="211"/>
      <c r="H59" s="211"/>
      <c r="I59" s="211"/>
      <c r="J59" s="21"/>
      <c r="K59" s="83"/>
      <c r="L59" s="21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34" t="s">
        <v>51</v>
      </c>
    </row>
    <row r="77" spans="1:9" ht="15.75" x14ac:dyDescent="0.3">
      <c r="A77" s="134" t="s">
        <v>52</v>
      </c>
    </row>
    <row r="78" spans="1:9" ht="15.75" x14ac:dyDescent="0.3">
      <c r="A78" s="134" t="s">
        <v>53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K16:K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D23:D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17:K22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D23:D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G19:G22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20:G22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D17:D22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04667FC8-8B56-4BFA-AD50-B419FE4444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G20:G22</xm:sqref>
        </x14:conditionalFormatting>
        <x14:conditionalFormatting xmlns:xm="http://schemas.microsoft.com/office/excel/2006/main">
          <x14:cfRule type="iconSet" priority="35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31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K16:K22</xm:sqref>
        </x14:conditionalFormatting>
        <x14:conditionalFormatting xmlns:xm="http://schemas.microsoft.com/office/excel/2006/main">
          <x14:cfRule type="iconSet" priority="16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7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G19:G22</xm:sqref>
        </x14:conditionalFormatting>
        <x14:conditionalFormatting xmlns:xm="http://schemas.microsoft.com/office/excel/2006/main">
          <x14:cfRule type="iconSet" priority="32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0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27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5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6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D23:D26</xm:sqref>
        </x14:conditionalFormatting>
        <x14:conditionalFormatting xmlns:xm="http://schemas.microsoft.com/office/excel/2006/main">
          <x14:cfRule type="iconSet" priority="22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21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0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19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8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5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D16:D22</xm:sqref>
        </x14:conditionalFormatting>
        <x14:conditionalFormatting xmlns:xm="http://schemas.microsoft.com/office/excel/2006/main">
          <x14:cfRule type="iconSet" priority="13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G17:G22</xm:sqref>
        </x14:conditionalFormatting>
        <x14:conditionalFormatting xmlns:xm="http://schemas.microsoft.com/office/excel/2006/main">
          <x14:cfRule type="iconSet" priority="12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K18:K22</xm:sqref>
        </x14:conditionalFormatting>
        <x14:conditionalFormatting xmlns:xm="http://schemas.microsoft.com/office/excel/2006/main">
          <x14:cfRule type="iconSet" priority="11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D19:D22</xm:sqref>
        </x14:conditionalFormatting>
        <x14:conditionalFormatting xmlns:xm="http://schemas.microsoft.com/office/excel/2006/main">
          <x14:cfRule type="iconSet" priority="10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K19:K22</xm:sqref>
        </x14:conditionalFormatting>
        <x14:conditionalFormatting xmlns:xm="http://schemas.microsoft.com/office/excel/2006/main">
          <x14:cfRule type="iconSet" priority="9" id="{8D691B6D-D841-443E-8687-CC2B3D7362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D20:D22</xm:sqref>
        </x14:conditionalFormatting>
        <x14:conditionalFormatting xmlns:xm="http://schemas.microsoft.com/office/excel/2006/main">
          <x14:cfRule type="iconSet" priority="8" id="{2E0EB0CE-F793-460D-BD14-F5E6964C51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K20:K22</xm:sqref>
        </x14:conditionalFormatting>
        <x14:conditionalFormatting xmlns:xm="http://schemas.microsoft.com/office/excel/2006/main">
          <x14:cfRule type="iconSet" priority="6" id="{779CC9D3-E747-462B-B441-0F0B34644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K18</xm:sqref>
        </x14:conditionalFormatting>
        <x14:conditionalFormatting xmlns:xm="http://schemas.microsoft.com/office/excel/2006/main">
          <x14:cfRule type="iconSet" priority="5" id="{AEEF9A17-54F9-4069-A4E6-D2A986AB392D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D21:D22</xm:sqref>
        </x14:conditionalFormatting>
        <x14:conditionalFormatting xmlns:xm="http://schemas.microsoft.com/office/excel/2006/main">
          <x14:cfRule type="iconSet" priority="4" id="{E07C23CD-4CE5-485D-A4F7-BA7BD17A1F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G21:G22</xm:sqref>
        </x14:conditionalFormatting>
        <x14:conditionalFormatting xmlns:xm="http://schemas.microsoft.com/office/excel/2006/main">
          <x14:cfRule type="iconSet" priority="3" id="{B099CF79-AC9E-4BC9-97E8-CCC9E985B9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K21:K22</xm:sqref>
        </x14:conditionalFormatting>
        <x14:conditionalFormatting xmlns:xm="http://schemas.microsoft.com/office/excel/2006/main">
          <x14:cfRule type="iconSet" priority="2" id="{3C02E137-AA6F-454B-89D9-33211AF717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</xm:sqref>
        </x14:conditionalFormatting>
        <x14:conditionalFormatting xmlns:xm="http://schemas.microsoft.com/office/excel/2006/main">
          <x14:cfRule type="iconSet" priority="1" id="{21DC821F-AF75-4A9F-9B55-8CCC6A424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103" sqref="A103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13" t="s">
        <v>9</v>
      </c>
      <c r="B1" s="215" t="s">
        <v>7</v>
      </c>
      <c r="C1" s="217" t="s">
        <v>33</v>
      </c>
      <c r="D1" s="218"/>
      <c r="E1" s="218"/>
      <c r="F1" s="219"/>
      <c r="G1" s="220" t="s">
        <v>27</v>
      </c>
      <c r="H1" s="221"/>
    </row>
    <row r="2" spans="1:13" ht="71.25" customHeight="1" x14ac:dyDescent="0.25">
      <c r="A2" s="214"/>
      <c r="B2" s="216"/>
      <c r="C2" s="155" t="s">
        <v>24</v>
      </c>
      <c r="D2" s="101" t="s">
        <v>67</v>
      </c>
      <c r="E2" s="155" t="s">
        <v>36</v>
      </c>
      <c r="F2" s="102" t="s">
        <v>68</v>
      </c>
      <c r="G2" s="151" t="s">
        <v>24</v>
      </c>
      <c r="H2" s="137" t="s">
        <v>67</v>
      </c>
    </row>
    <row r="3" spans="1:13" ht="15" customHeight="1" x14ac:dyDescent="0.25">
      <c r="A3" s="14">
        <v>2017</v>
      </c>
      <c r="B3" s="13" t="s">
        <v>10</v>
      </c>
      <c r="C3" s="78">
        <v>239738</v>
      </c>
      <c r="D3" s="222" t="s">
        <v>54</v>
      </c>
      <c r="E3" s="78">
        <v>7.87</v>
      </c>
      <c r="F3" s="224" t="s">
        <v>54</v>
      </c>
      <c r="G3" s="152">
        <v>30523</v>
      </c>
      <c r="H3" s="226" t="s">
        <v>54</v>
      </c>
    </row>
    <row r="4" spans="1:13" x14ac:dyDescent="0.25">
      <c r="A4" s="14">
        <v>2017</v>
      </c>
      <c r="B4" s="13" t="s">
        <v>11</v>
      </c>
      <c r="C4" s="78">
        <v>220972</v>
      </c>
      <c r="D4" s="223"/>
      <c r="E4" s="78">
        <v>8.08</v>
      </c>
      <c r="F4" s="225"/>
      <c r="G4" s="152">
        <v>32824</v>
      </c>
      <c r="H4" s="227"/>
    </row>
    <row r="5" spans="1:13" x14ac:dyDescent="0.25">
      <c r="A5" s="14">
        <v>2017</v>
      </c>
      <c r="B5" s="13" t="s">
        <v>12</v>
      </c>
      <c r="C5" s="78">
        <v>251077</v>
      </c>
      <c r="D5" s="223"/>
      <c r="E5" s="136">
        <v>8.1999999999999993</v>
      </c>
      <c r="F5" s="225"/>
      <c r="G5" s="152">
        <v>37871</v>
      </c>
      <c r="H5" s="227"/>
    </row>
    <row r="6" spans="1:13" x14ac:dyDescent="0.25">
      <c r="A6" s="14">
        <v>2017</v>
      </c>
      <c r="B6" s="13" t="s">
        <v>13</v>
      </c>
      <c r="C6" s="78">
        <v>246499</v>
      </c>
      <c r="D6" s="223"/>
      <c r="E6" s="47">
        <v>8.32</v>
      </c>
      <c r="F6" s="225"/>
      <c r="G6" s="152">
        <v>48439</v>
      </c>
      <c r="H6" s="227"/>
    </row>
    <row r="7" spans="1:13" x14ac:dyDescent="0.25">
      <c r="A7" s="14">
        <v>2017</v>
      </c>
      <c r="B7" s="13" t="s">
        <v>14</v>
      </c>
      <c r="C7" s="78">
        <v>254262</v>
      </c>
      <c r="D7" s="223"/>
      <c r="E7" s="47">
        <v>8.36</v>
      </c>
      <c r="F7" s="225"/>
      <c r="G7" s="152">
        <v>52570</v>
      </c>
      <c r="H7" s="227"/>
    </row>
    <row r="8" spans="1:13" ht="15" customHeight="1" x14ac:dyDescent="0.25">
      <c r="A8" s="14">
        <v>2017</v>
      </c>
      <c r="B8" s="13" t="s">
        <v>15</v>
      </c>
      <c r="C8" s="78">
        <v>247418</v>
      </c>
      <c r="D8" s="223"/>
      <c r="E8" s="47">
        <v>8.42</v>
      </c>
      <c r="F8" s="225"/>
      <c r="G8" s="152">
        <v>35993</v>
      </c>
      <c r="H8" s="227"/>
    </row>
    <row r="9" spans="1:13" ht="15" customHeight="1" x14ac:dyDescent="0.3">
      <c r="A9" s="14">
        <v>2017</v>
      </c>
      <c r="B9" s="13" t="s">
        <v>16</v>
      </c>
      <c r="C9" s="78">
        <v>251141</v>
      </c>
      <c r="D9" s="223"/>
      <c r="E9" s="47">
        <v>8.51</v>
      </c>
      <c r="F9" s="225"/>
      <c r="G9" s="153">
        <v>36950</v>
      </c>
      <c r="H9" s="227"/>
      <c r="J9" s="77"/>
    </row>
    <row r="10" spans="1:13" x14ac:dyDescent="0.25">
      <c r="A10" s="14">
        <v>2017</v>
      </c>
      <c r="B10" s="13" t="s">
        <v>17</v>
      </c>
      <c r="C10" s="78">
        <v>245576</v>
      </c>
      <c r="D10" s="223"/>
      <c r="E10" s="47">
        <v>8.64</v>
      </c>
      <c r="F10" s="225"/>
      <c r="G10" s="152">
        <v>45930</v>
      </c>
      <c r="H10" s="227"/>
    </row>
    <row r="11" spans="1:13" x14ac:dyDescent="0.25">
      <c r="A11" s="14">
        <v>2017</v>
      </c>
      <c r="B11" s="13" t="s">
        <v>21</v>
      </c>
      <c r="C11" s="78">
        <v>234397</v>
      </c>
      <c r="D11" s="223"/>
      <c r="E11" s="47">
        <v>8.93</v>
      </c>
      <c r="F11" s="225"/>
      <c r="G11" s="152">
        <v>33791</v>
      </c>
      <c r="H11" s="227"/>
    </row>
    <row r="12" spans="1:13" x14ac:dyDescent="0.25">
      <c r="A12" s="14">
        <v>2017</v>
      </c>
      <c r="B12" s="13" t="s">
        <v>18</v>
      </c>
      <c r="C12" s="124">
        <v>235600</v>
      </c>
      <c r="D12" s="223"/>
      <c r="E12" s="47">
        <v>9.17</v>
      </c>
      <c r="F12" s="225"/>
      <c r="G12" s="98">
        <v>35140</v>
      </c>
      <c r="H12" s="227"/>
    </row>
    <row r="13" spans="1:13" ht="15" customHeight="1" x14ac:dyDescent="0.25">
      <c r="A13" s="14">
        <v>2017</v>
      </c>
      <c r="B13" s="13" t="s">
        <v>19</v>
      </c>
      <c r="C13" s="78">
        <v>230875</v>
      </c>
      <c r="D13" s="135">
        <v>2017</v>
      </c>
      <c r="E13" s="47">
        <v>9.35</v>
      </c>
      <c r="F13" s="150">
        <v>2017</v>
      </c>
      <c r="G13" s="152">
        <v>34124</v>
      </c>
      <c r="H13" s="138">
        <v>2017</v>
      </c>
    </row>
    <row r="14" spans="1:13" ht="15.75" thickBot="1" x14ac:dyDescent="0.3">
      <c r="A14" s="72">
        <v>2017</v>
      </c>
      <c r="B14" s="73" t="s">
        <v>20</v>
      </c>
      <c r="C14" s="70">
        <v>243454</v>
      </c>
      <c r="D14" s="135"/>
      <c r="E14" s="146">
        <v>9.41</v>
      </c>
      <c r="F14" s="150"/>
      <c r="G14" s="154">
        <v>35849</v>
      </c>
      <c r="H14" s="138"/>
      <c r="M14" s="5"/>
    </row>
    <row r="15" spans="1:13" x14ac:dyDescent="0.25">
      <c r="A15" s="156">
        <v>2018</v>
      </c>
      <c r="B15" s="74" t="s">
        <v>10</v>
      </c>
      <c r="C15" s="161">
        <v>251258</v>
      </c>
      <c r="D15" s="164">
        <f t="shared" ref="D15:D22" si="0">C15/C3-1</f>
        <v>4.8052457265848503E-2</v>
      </c>
      <c r="E15" s="165">
        <v>9.11</v>
      </c>
      <c r="F15" s="166">
        <f t="shared" ref="F15:F22" si="1">E15/E3-1</f>
        <v>0.15756035578144845</v>
      </c>
      <c r="G15" s="165">
        <v>38209</v>
      </c>
      <c r="H15" s="167">
        <f t="shared" ref="H15:H22" si="2">G15/G3-1</f>
        <v>0.2518101104085444</v>
      </c>
    </row>
    <row r="16" spans="1:13" x14ac:dyDescent="0.25">
      <c r="A16" s="76">
        <v>2018</v>
      </c>
      <c r="B16" s="13" t="s">
        <v>11</v>
      </c>
      <c r="C16" s="60">
        <v>229850</v>
      </c>
      <c r="D16" s="79">
        <f t="shared" si="0"/>
        <v>4.0177036004561684E-2</v>
      </c>
      <c r="E16" s="78">
        <v>8.86</v>
      </c>
      <c r="F16" s="81">
        <f t="shared" si="1"/>
        <v>9.6534653465346398E-2</v>
      </c>
      <c r="G16" s="78">
        <v>34192</v>
      </c>
      <c r="H16" s="80">
        <f t="shared" si="2"/>
        <v>4.1676821837679734E-2</v>
      </c>
    </row>
    <row r="17" spans="1:13" x14ac:dyDescent="0.25">
      <c r="A17" s="76">
        <v>2018</v>
      </c>
      <c r="B17" s="13" t="s">
        <v>12</v>
      </c>
      <c r="C17" s="60">
        <v>255802</v>
      </c>
      <c r="D17" s="79">
        <f t="shared" si="0"/>
        <v>1.8818928057926509E-2</v>
      </c>
      <c r="E17" s="136">
        <v>8.6</v>
      </c>
      <c r="F17" s="81">
        <f t="shared" si="1"/>
        <v>4.8780487804878092E-2</v>
      </c>
      <c r="G17" s="163">
        <v>38162</v>
      </c>
      <c r="H17" s="80">
        <f t="shared" si="2"/>
        <v>7.6839798262522407E-3</v>
      </c>
    </row>
    <row r="18" spans="1:13" x14ac:dyDescent="0.25">
      <c r="A18" s="76">
        <v>2018</v>
      </c>
      <c r="B18" s="13" t="s">
        <v>13</v>
      </c>
      <c r="C18" s="60">
        <v>253280</v>
      </c>
      <c r="D18" s="79">
        <f t="shared" si="0"/>
        <v>2.7509239388395113E-2</v>
      </c>
      <c r="E18" s="47">
        <v>8.39</v>
      </c>
      <c r="F18" s="81">
        <f t="shared" si="1"/>
        <v>8.4134615384616751E-3</v>
      </c>
      <c r="G18" s="163">
        <v>37864</v>
      </c>
      <c r="H18" s="80">
        <f t="shared" si="2"/>
        <v>-0.21831581989719029</v>
      </c>
    </row>
    <row r="19" spans="1:13" x14ac:dyDescent="0.25">
      <c r="A19" s="76">
        <v>2018</v>
      </c>
      <c r="B19" s="13" t="s">
        <v>14</v>
      </c>
      <c r="C19" s="60">
        <v>263768</v>
      </c>
      <c r="D19" s="79">
        <f t="shared" si="0"/>
        <v>3.7386632685969534E-2</v>
      </c>
      <c r="E19" s="47">
        <v>8.25</v>
      </c>
      <c r="F19" s="81">
        <f t="shared" si="1"/>
        <v>-1.3157894736842035E-2</v>
      </c>
      <c r="G19" s="163">
        <v>39365</v>
      </c>
      <c r="H19" s="80">
        <f t="shared" si="2"/>
        <v>-0.25118889100247288</v>
      </c>
    </row>
    <row r="20" spans="1:13" x14ac:dyDescent="0.25">
      <c r="A20" s="76">
        <v>2018</v>
      </c>
      <c r="B20" s="13" t="s">
        <v>15</v>
      </c>
      <c r="C20" s="60">
        <v>250116</v>
      </c>
      <c r="D20" s="79">
        <f t="shared" si="0"/>
        <v>1.0904622945784093E-2</v>
      </c>
      <c r="E20" s="47">
        <v>8.2200000000000006</v>
      </c>
      <c r="F20" s="81">
        <f t="shared" si="1"/>
        <v>-2.3752969121140111E-2</v>
      </c>
      <c r="G20" s="163">
        <v>37838</v>
      </c>
      <c r="H20" s="80">
        <f t="shared" si="2"/>
        <v>5.1259967215847579E-2</v>
      </c>
    </row>
    <row r="21" spans="1:13" x14ac:dyDescent="0.25">
      <c r="A21" s="76">
        <v>2018</v>
      </c>
      <c r="B21" s="13" t="s">
        <v>16</v>
      </c>
      <c r="C21" s="124">
        <v>257302</v>
      </c>
      <c r="D21" s="79">
        <f t="shared" si="0"/>
        <v>2.4532035788660478E-2</v>
      </c>
      <c r="E21" s="47">
        <v>8.24</v>
      </c>
      <c r="F21" s="81">
        <f t="shared" si="1"/>
        <v>-3.1727379553466495E-2</v>
      </c>
      <c r="G21" s="98">
        <v>38434</v>
      </c>
      <c r="H21" s="80">
        <f t="shared" si="2"/>
        <v>4.016238159675245E-2</v>
      </c>
      <c r="L21" s="5"/>
    </row>
    <row r="22" spans="1:13" x14ac:dyDescent="0.25">
      <c r="A22" s="76">
        <v>2018</v>
      </c>
      <c r="B22" s="13" t="s">
        <v>17</v>
      </c>
      <c r="C22" s="60">
        <v>245619</v>
      </c>
      <c r="D22" s="79">
        <f t="shared" si="0"/>
        <v>1.7509854383157553E-4</v>
      </c>
      <c r="E22" s="47">
        <v>8.2899999999999991</v>
      </c>
      <c r="F22" s="81">
        <f t="shared" si="1"/>
        <v>-4.0509259259259411E-2</v>
      </c>
      <c r="G22" s="163">
        <v>36503</v>
      </c>
      <c r="H22" s="80">
        <f t="shared" si="2"/>
        <v>-0.20524711517526673</v>
      </c>
    </row>
    <row r="23" spans="1:13" x14ac:dyDescent="0.25">
      <c r="A23" s="76">
        <v>2018</v>
      </c>
      <c r="B23" s="13" t="s">
        <v>21</v>
      </c>
      <c r="C23" s="60"/>
      <c r="D23" s="79"/>
      <c r="E23" s="47"/>
      <c r="F23" s="81"/>
      <c r="G23" s="163"/>
      <c r="H23" s="80"/>
    </row>
    <row r="24" spans="1:13" x14ac:dyDescent="0.25">
      <c r="A24" s="76">
        <v>2018</v>
      </c>
      <c r="B24" s="13" t="s">
        <v>18</v>
      </c>
      <c r="C24" s="60"/>
      <c r="D24" s="79"/>
      <c r="E24" s="47"/>
      <c r="F24" s="81"/>
      <c r="G24" s="163"/>
      <c r="H24" s="80"/>
    </row>
    <row r="25" spans="1:13" x14ac:dyDescent="0.25">
      <c r="A25" s="76">
        <v>2018</v>
      </c>
      <c r="B25" s="13" t="s">
        <v>19</v>
      </c>
      <c r="C25" s="60"/>
      <c r="D25" s="79"/>
      <c r="E25" s="47"/>
      <c r="F25" s="81"/>
      <c r="G25" s="163"/>
      <c r="H25" s="80"/>
    </row>
    <row r="26" spans="1:13" ht="15.75" thickBot="1" x14ac:dyDescent="0.3">
      <c r="A26" s="76">
        <v>2018</v>
      </c>
      <c r="B26" s="15" t="s">
        <v>20</v>
      </c>
      <c r="C26" s="160"/>
      <c r="D26" s="148"/>
      <c r="E26" s="75"/>
      <c r="F26" s="149"/>
      <c r="G26" s="147"/>
      <c r="H26" s="159"/>
      <c r="M26" s="18"/>
    </row>
    <row r="95" spans="1:1" ht="15.75" x14ac:dyDescent="0.3">
      <c r="A95" s="134" t="s">
        <v>51</v>
      </c>
    </row>
    <row r="96" spans="1:1" ht="15.75" x14ac:dyDescent="0.3">
      <c r="A96" s="134" t="s">
        <v>52</v>
      </c>
    </row>
    <row r="97" spans="1:1" ht="15.75" x14ac:dyDescent="0.3">
      <c r="A97" s="134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23:D26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F23:F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H23:H26">
    <cfRule type="iconSet" priority="19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3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D15:D22</xm:sqref>
        </x14:conditionalFormatting>
        <x14:conditionalFormatting xmlns:xm="http://schemas.microsoft.com/office/excel/2006/main">
          <x14:cfRule type="iconSet" priority="25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F15:F22</xm:sqref>
        </x14:conditionalFormatting>
        <x14:conditionalFormatting xmlns:xm="http://schemas.microsoft.com/office/excel/2006/main">
          <x14:cfRule type="iconSet" priority="12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H23:H26</xm:sqref>
        </x14:conditionalFormatting>
        <x14:conditionalFormatting xmlns:xm="http://schemas.microsoft.com/office/excel/2006/main">
          <x14:cfRule type="iconSet" priority="11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H23:H26</xm:sqref>
        </x14:conditionalFormatting>
        <x14:conditionalFormatting xmlns:xm="http://schemas.microsoft.com/office/excel/2006/main">
          <x14:cfRule type="iconSet" priority="23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H15:H22</xm:sqref>
        </x14:conditionalFormatting>
        <x14:conditionalFormatting xmlns:xm="http://schemas.microsoft.com/office/excel/2006/main">
          <x14:cfRule type="iconSet" priority="22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H23:H26</xm:sqref>
        </x14:conditionalFormatting>
        <x14:conditionalFormatting xmlns:xm="http://schemas.microsoft.com/office/excel/2006/main">
          <x14:cfRule type="iconSet" priority="10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35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D23:D26</xm:sqref>
        </x14:conditionalFormatting>
        <x14:conditionalFormatting xmlns:xm="http://schemas.microsoft.com/office/excel/2006/main">
          <x14:cfRule type="iconSet" priority="7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H18:H22</xm:sqref>
        </x14:conditionalFormatting>
        <x14:conditionalFormatting xmlns:xm="http://schemas.microsoft.com/office/excel/2006/main">
          <x14:cfRule type="iconSet" priority="6" id="{225B346E-5F0F-454D-A703-4837FABD6ECB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F18:F22</xm:sqref>
        </x14:conditionalFormatting>
        <x14:conditionalFormatting xmlns:xm="http://schemas.microsoft.com/office/excel/2006/main">
          <x14:cfRule type="iconSet" priority="5" id="{A1C3F8E3-1FA1-4BB7-91A7-B281C45D33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F19:F22</xm:sqref>
        </x14:conditionalFormatting>
        <x14:conditionalFormatting xmlns:xm="http://schemas.microsoft.com/office/excel/2006/main">
          <x14:cfRule type="iconSet" priority="4" id="{C9FBED90-9472-4D59-B82D-269C54C40E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2"/>
              <x14:cfIcon iconSet="4Arrows" iconId="2"/>
              <x14:cfIcon iconSet="4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3" id="{FF328E73-E9FF-4BC8-A2DE-1946E2DFE02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H20:H22</xm:sqref>
        </x14:conditionalFormatting>
        <x14:conditionalFormatting xmlns:xm="http://schemas.microsoft.com/office/excel/2006/main">
          <x14:cfRule type="iconSet" priority="2" id="{0279BD0E-948C-4148-9435-A27B0434FF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1"/>
              <x14:cfIcon iconSet="3Arrows" iconId="1"/>
              <x14:cfIcon iconSet="3Arrows" iconId="1"/>
            </x14:iconSet>
          </x14:cfRule>
          <xm:sqref>D22</xm:sqref>
        </x14:conditionalFormatting>
        <x14:conditionalFormatting xmlns:xm="http://schemas.microsoft.com/office/excel/2006/main">
          <x14:cfRule type="iconSet" priority="1" id="{727C8837-6108-424B-9423-302756CBC2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0" sqref="A5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2018-09-21T07:46:56Z</cp:lastPrinted>
  <dcterms:created xsi:type="dcterms:W3CDTF">2011-11-01T09:56:10Z</dcterms:created>
  <dcterms:modified xsi:type="dcterms:W3CDTF">2018-09-21T08:24:56Z</dcterms:modified>
</cp:coreProperties>
</file>