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00421\Documents\Žně 2022\"/>
    </mc:Choice>
  </mc:AlternateContent>
  <bookViews>
    <workbookView xWindow="0" yWindow="0" windowWidth="24000" windowHeight="9600"/>
  </bookViews>
  <sheets>
    <sheet name="11. 7.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E90" i="1"/>
  <c r="G88" i="1"/>
  <c r="F88" i="1"/>
  <c r="H87" i="1"/>
  <c r="J90" i="1"/>
  <c r="H90" i="1"/>
  <c r="D87" i="1"/>
  <c r="J88" i="1"/>
  <c r="B88" i="1"/>
  <c r="D90" i="1"/>
  <c r="C90" i="1"/>
  <c r="G87" i="1"/>
  <c r="C87" i="1"/>
  <c r="B90" i="1" l="1"/>
  <c r="B91" i="1" s="1"/>
  <c r="H88" i="1"/>
  <c r="H89" i="1" s="1"/>
  <c r="G90" i="1"/>
  <c r="C88" i="1"/>
  <c r="C91" i="1" s="1"/>
  <c r="J91" i="1"/>
  <c r="G89" i="1"/>
  <c r="G91" i="1"/>
  <c r="I90" i="1"/>
  <c r="D88" i="1"/>
  <c r="E88" i="1"/>
  <c r="F91" i="1"/>
  <c r="J87" i="1"/>
  <c r="J89" i="1" s="1"/>
  <c r="B87" i="1"/>
  <c r="F87" i="1"/>
  <c r="F89" i="1" s="1"/>
  <c r="E87" i="1"/>
  <c r="I87" i="1" l="1"/>
  <c r="H91" i="1"/>
  <c r="C89" i="1"/>
  <c r="I88" i="1"/>
  <c r="I89" i="1" s="1"/>
  <c r="B89" i="1"/>
  <c r="E91" i="1"/>
  <c r="E89" i="1"/>
  <c r="D91" i="1"/>
  <c r="D89" i="1"/>
  <c r="I91" i="1" l="1"/>
</calcChain>
</file>

<file path=xl/sharedStrings.xml><?xml version="1.0" encoding="utf-8"?>
<sst xmlns="http://schemas.openxmlformats.org/spreadsheetml/2006/main" count="109" uniqueCount="35">
  <si>
    <t>* Zdroj: Český statistický úřad</t>
  </si>
  <si>
    <t>Průměrný výnos (t/ha)</t>
  </si>
  <si>
    <t>Celkově sklizeno (t)</t>
  </si>
  <si>
    <t>Podíl sklizených ploch (%)</t>
  </si>
  <si>
    <t>Sklizeno ke dni aktualizace (ha)</t>
  </si>
  <si>
    <t>Celkově ke sklizni (ha)*</t>
  </si>
  <si>
    <t>Řepka</t>
  </si>
  <si>
    <t>Obiloviny celkem</t>
  </si>
  <si>
    <t>Tritikale</t>
  </si>
  <si>
    <t>Oves</t>
  </si>
  <si>
    <t>Žito</t>
  </si>
  <si>
    <t>Ječmen jarní</t>
  </si>
  <si>
    <t>Ječmen ozimý</t>
  </si>
  <si>
    <t>Pšenice jarní</t>
  </si>
  <si>
    <t>Pšenice ozimá</t>
  </si>
  <si>
    <t xml:space="preserve">Stav ke dni: 10. 7. 2022        </t>
  </si>
  <si>
    <t xml:space="preserve">   celá ČR</t>
  </si>
  <si>
    <t>Žně 2022 – postup sklizně</t>
  </si>
  <si>
    <t>zdroj: SZIF</t>
  </si>
  <si>
    <t xml:space="preserve">Poznámka: Obiloviny celkem nezahrnují kukuřici a ostatní obiloviny </t>
  </si>
  <si>
    <t>Moravskoslezský kraj</t>
  </si>
  <si>
    <t>Zlínský kraj</t>
  </si>
  <si>
    <t>Olomoucký kraj</t>
  </si>
  <si>
    <t>Jihomoravský kraj</t>
  </si>
  <si>
    <t>Kraj Vysočina</t>
  </si>
  <si>
    <t>Pardubický kraj</t>
  </si>
  <si>
    <t>Plzeňský kraj</t>
  </si>
  <si>
    <t xml:space="preserve"> Liberecký kraj</t>
  </si>
  <si>
    <t>Ústecký kraj</t>
  </si>
  <si>
    <t>Karlovarský kraj</t>
  </si>
  <si>
    <t>Královéhradecký kraj</t>
  </si>
  <si>
    <t>Jihočeský kraj</t>
  </si>
  <si>
    <t>Praha a Středočeský kraj</t>
  </si>
  <si>
    <t xml:space="preserve">Stav ke dni: 10. 7. 2022     </t>
  </si>
  <si>
    <t xml:space="preserve">Žně 2022 – postup sklizně dle krajů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</si>
</sst>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0" fillId="4" borderId="10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4" fontId="0" fillId="4" borderId="11" xfId="0" applyNumberFormat="1" applyFill="1" applyBorder="1" applyAlignment="1">
      <alignment horizontal="right" vertical="center"/>
    </xf>
    <xf numFmtId="4" fontId="0" fillId="4" borderId="9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66" zoomScaleNormal="100" workbookViewId="0">
      <selection activeCell="B76" sqref="B76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8.15" customHeight="1" thickBot="1" x14ac:dyDescent="0.3">
      <c r="A2" s="36" t="s">
        <v>33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1" t="s">
        <v>32</v>
      </c>
      <c r="B3" s="42"/>
      <c r="C3" s="42"/>
      <c r="D3" s="42"/>
      <c r="E3" s="42"/>
      <c r="F3" s="42"/>
      <c r="G3" s="42"/>
      <c r="H3" s="42"/>
      <c r="I3" s="42"/>
      <c r="J3" s="43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292</v>
      </c>
      <c r="C5" s="24">
        <v>0</v>
      </c>
      <c r="D5" s="24">
        <v>9107.5</v>
      </c>
      <c r="E5" s="24">
        <v>7</v>
      </c>
      <c r="F5" s="24">
        <v>0</v>
      </c>
      <c r="G5" s="24">
        <v>0</v>
      </c>
      <c r="H5" s="24">
        <v>0</v>
      </c>
      <c r="I5" s="24">
        <v>9406.5</v>
      </c>
      <c r="J5" s="23">
        <v>418</v>
      </c>
    </row>
    <row r="6" spans="1:10" ht="15.75" thickBot="1" x14ac:dyDescent="0.3">
      <c r="A6" s="22" t="s">
        <v>3</v>
      </c>
      <c r="B6" s="7">
        <v>0.17127405608638782</v>
      </c>
      <c r="C6" s="7">
        <v>0</v>
      </c>
      <c r="D6" s="7">
        <v>36.500080153895482</v>
      </c>
      <c r="E6" s="7">
        <v>1.8125793003443903E-2</v>
      </c>
      <c r="F6" s="7">
        <v>0</v>
      </c>
      <c r="G6" s="7">
        <v>0</v>
      </c>
      <c r="H6" s="7">
        <v>0</v>
      </c>
      <c r="I6" s="7">
        <v>3.5828416678410773</v>
      </c>
      <c r="J6" s="7">
        <v>0.53795269105042343</v>
      </c>
    </row>
    <row r="7" spans="1:10" ht="15.75" thickBot="1" x14ac:dyDescent="0.3">
      <c r="A7" s="21" t="s">
        <v>2</v>
      </c>
      <c r="B7" s="20">
        <v>1840</v>
      </c>
      <c r="C7" s="20">
        <v>0</v>
      </c>
      <c r="D7" s="20">
        <v>57568.959999999999</v>
      </c>
      <c r="E7" s="20">
        <v>27.16</v>
      </c>
      <c r="F7" s="20">
        <v>0</v>
      </c>
      <c r="G7" s="20">
        <v>0</v>
      </c>
      <c r="H7" s="20">
        <v>0</v>
      </c>
      <c r="I7" s="20">
        <v>59436.12</v>
      </c>
      <c r="J7" s="20">
        <v>1195.8399999999999</v>
      </c>
    </row>
    <row r="8" spans="1:10" ht="15.75" thickBot="1" x14ac:dyDescent="0.3">
      <c r="A8" s="17" t="s">
        <v>1</v>
      </c>
      <c r="B8" s="3">
        <v>6.3013698630136989</v>
      </c>
      <c r="C8" s="3">
        <v>0</v>
      </c>
      <c r="D8" s="3">
        <v>6.3210496843261046</v>
      </c>
      <c r="E8" s="3">
        <v>3.88</v>
      </c>
      <c r="F8" s="3">
        <v>0</v>
      </c>
      <c r="G8" s="3">
        <v>0</v>
      </c>
      <c r="H8" s="3">
        <v>0</v>
      </c>
      <c r="I8" s="3">
        <v>6.3186222293095193</v>
      </c>
      <c r="J8" s="3">
        <v>2.8608612440191385</v>
      </c>
    </row>
    <row r="9" spans="1:10" ht="15.75" thickBot="1" x14ac:dyDescent="0.3">
      <c r="A9" s="37" t="s">
        <v>31</v>
      </c>
      <c r="B9" s="38"/>
      <c r="C9" s="38"/>
      <c r="D9" s="38"/>
      <c r="E9" s="38"/>
      <c r="F9" s="38"/>
      <c r="G9" s="38"/>
      <c r="H9" s="38"/>
      <c r="I9" s="38"/>
      <c r="J9" s="39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0</v>
      </c>
      <c r="C11" s="24">
        <v>0</v>
      </c>
      <c r="D11" s="24">
        <v>5513.6399999999994</v>
      </c>
      <c r="E11" s="24">
        <v>0</v>
      </c>
      <c r="F11" s="24">
        <v>0</v>
      </c>
      <c r="G11" s="24">
        <v>0</v>
      </c>
      <c r="H11" s="24">
        <v>0</v>
      </c>
      <c r="I11" s="24">
        <v>5513.6399999999994</v>
      </c>
      <c r="J11" s="23">
        <v>0</v>
      </c>
    </row>
    <row r="12" spans="1:10" ht="15.75" thickBot="1" x14ac:dyDescent="0.3">
      <c r="A12" s="22" t="s">
        <v>3</v>
      </c>
      <c r="B12" s="7">
        <v>0</v>
      </c>
      <c r="C12" s="7">
        <v>0</v>
      </c>
      <c r="D12" s="7">
        <v>32.874075840686857</v>
      </c>
      <c r="E12" s="7">
        <v>0</v>
      </c>
      <c r="F12" s="7">
        <v>0</v>
      </c>
      <c r="G12" s="7">
        <v>0</v>
      </c>
      <c r="H12" s="7">
        <v>0</v>
      </c>
      <c r="I12" s="7">
        <v>4.0543259261438003</v>
      </c>
      <c r="J12" s="7">
        <v>0</v>
      </c>
    </row>
    <row r="13" spans="1:10" ht="15.75" thickBot="1" x14ac:dyDescent="0.3">
      <c r="A13" s="21" t="s">
        <v>2</v>
      </c>
      <c r="B13" s="20">
        <v>0</v>
      </c>
      <c r="C13" s="20">
        <v>0</v>
      </c>
      <c r="D13" s="20">
        <v>33513.839999999997</v>
      </c>
      <c r="E13" s="20">
        <v>0</v>
      </c>
      <c r="F13" s="20">
        <v>0</v>
      </c>
      <c r="G13" s="20">
        <v>0</v>
      </c>
      <c r="H13" s="20">
        <v>0</v>
      </c>
      <c r="I13" s="19">
        <v>33513.839999999997</v>
      </c>
      <c r="J13" s="29">
        <v>0</v>
      </c>
    </row>
    <row r="14" spans="1:10" ht="15.75" thickBot="1" x14ac:dyDescent="0.3">
      <c r="A14" s="17" t="s">
        <v>1</v>
      </c>
      <c r="B14" s="3">
        <v>0</v>
      </c>
      <c r="C14" s="3">
        <v>0</v>
      </c>
      <c r="D14" s="3">
        <v>6.0783511437090558</v>
      </c>
      <c r="E14" s="3">
        <v>0</v>
      </c>
      <c r="F14" s="3">
        <v>0</v>
      </c>
      <c r="G14" s="3">
        <v>0</v>
      </c>
      <c r="H14" s="3">
        <v>0</v>
      </c>
      <c r="I14" s="3">
        <v>6.0783511437090558</v>
      </c>
      <c r="J14" s="3">
        <v>0</v>
      </c>
    </row>
    <row r="15" spans="1:10" ht="15.75" thickBot="1" x14ac:dyDescent="0.3">
      <c r="A15" s="37" t="s">
        <v>30</v>
      </c>
      <c r="B15" s="38"/>
      <c r="C15" s="38"/>
      <c r="D15" s="38"/>
      <c r="E15" s="38"/>
      <c r="F15" s="38"/>
      <c r="G15" s="38"/>
      <c r="H15" s="38"/>
      <c r="I15" s="38"/>
      <c r="J15" s="39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0</v>
      </c>
      <c r="C17" s="24">
        <v>0</v>
      </c>
      <c r="D17" s="24">
        <v>1082</v>
      </c>
      <c r="E17" s="24">
        <v>0</v>
      </c>
      <c r="F17" s="24">
        <v>0</v>
      </c>
      <c r="G17" s="24">
        <v>0</v>
      </c>
      <c r="H17" s="24">
        <v>0</v>
      </c>
      <c r="I17" s="24">
        <v>1082</v>
      </c>
      <c r="J17" s="23">
        <v>0</v>
      </c>
    </row>
    <row r="18" spans="1:10" ht="15.75" thickBot="1" x14ac:dyDescent="0.3">
      <c r="A18" s="22" t="s">
        <v>3</v>
      </c>
      <c r="B18" s="7">
        <v>0</v>
      </c>
      <c r="C18" s="7">
        <v>0</v>
      </c>
      <c r="D18" s="7">
        <v>15.454935009284387</v>
      </c>
      <c r="E18" s="7">
        <v>0</v>
      </c>
      <c r="F18" s="7">
        <v>0</v>
      </c>
      <c r="G18" s="7">
        <v>0</v>
      </c>
      <c r="H18" s="7">
        <v>0</v>
      </c>
      <c r="I18" s="7">
        <v>1.2979223645698383</v>
      </c>
      <c r="J18" s="7">
        <v>0</v>
      </c>
    </row>
    <row r="19" spans="1:10" ht="15.75" thickBot="1" x14ac:dyDescent="0.3">
      <c r="A19" s="21" t="s">
        <v>2</v>
      </c>
      <c r="B19" s="20">
        <v>0</v>
      </c>
      <c r="C19" s="20">
        <v>0</v>
      </c>
      <c r="D19" s="20">
        <v>8397</v>
      </c>
      <c r="E19" s="20">
        <v>0</v>
      </c>
      <c r="F19" s="20">
        <v>0</v>
      </c>
      <c r="G19" s="20">
        <v>0</v>
      </c>
      <c r="H19" s="20">
        <v>0</v>
      </c>
      <c r="I19" s="19">
        <v>8397</v>
      </c>
      <c r="J19" s="29">
        <v>0</v>
      </c>
    </row>
    <row r="20" spans="1:10" ht="15.75" thickBot="1" x14ac:dyDescent="0.3">
      <c r="A20" s="28" t="s">
        <v>1</v>
      </c>
      <c r="B20" s="3">
        <v>0</v>
      </c>
      <c r="C20" s="3">
        <v>0</v>
      </c>
      <c r="D20" s="3">
        <v>7.760628465804067</v>
      </c>
      <c r="E20" s="3">
        <v>0</v>
      </c>
      <c r="F20" s="3">
        <v>0</v>
      </c>
      <c r="G20" s="3">
        <v>0</v>
      </c>
      <c r="H20" s="3">
        <v>0</v>
      </c>
      <c r="I20" s="3">
        <v>7.760628465804067</v>
      </c>
      <c r="J20" s="3">
        <v>0</v>
      </c>
    </row>
    <row r="21" spans="1:10" ht="15.75" thickBot="1" x14ac:dyDescent="0.3">
      <c r="A21" s="44" t="s">
        <v>29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3.12</v>
      </c>
      <c r="E23" s="24">
        <v>0</v>
      </c>
      <c r="F23" s="24">
        <v>0</v>
      </c>
      <c r="G23" s="24">
        <v>0</v>
      </c>
      <c r="H23" s="24">
        <v>0</v>
      </c>
      <c r="I23" s="24">
        <v>3.12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0.20675944333996024</v>
      </c>
      <c r="E24" s="7">
        <v>0</v>
      </c>
      <c r="F24" s="7">
        <v>0</v>
      </c>
      <c r="G24" s="7">
        <v>0</v>
      </c>
      <c r="H24" s="7">
        <v>0</v>
      </c>
      <c r="I24" s="7">
        <v>1.4343508642883415E-2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14.22</v>
      </c>
      <c r="E25" s="20">
        <v>0</v>
      </c>
      <c r="F25" s="20">
        <v>0</v>
      </c>
      <c r="G25" s="20">
        <v>0</v>
      </c>
      <c r="H25" s="20">
        <v>0</v>
      </c>
      <c r="I25" s="19">
        <v>14.22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4.5576923076923075</v>
      </c>
      <c r="E26" s="3">
        <v>0</v>
      </c>
      <c r="F26" s="3">
        <v>0</v>
      </c>
      <c r="G26" s="3">
        <v>0</v>
      </c>
      <c r="H26" s="3">
        <v>0</v>
      </c>
      <c r="I26" s="3">
        <v>4.5576923076923075</v>
      </c>
      <c r="J26" s="3">
        <v>0</v>
      </c>
    </row>
    <row r="27" spans="1:10" ht="15.75" thickBot="1" x14ac:dyDescent="0.3">
      <c r="A27" s="37" t="s">
        <v>28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1410.96</v>
      </c>
      <c r="C29" s="24">
        <v>0</v>
      </c>
      <c r="D29" s="24">
        <v>3301.37</v>
      </c>
      <c r="E29" s="24">
        <v>0</v>
      </c>
      <c r="F29" s="24">
        <v>0</v>
      </c>
      <c r="G29" s="24">
        <v>0</v>
      </c>
      <c r="H29" s="24">
        <v>0</v>
      </c>
      <c r="I29" s="24">
        <v>4712.33</v>
      </c>
      <c r="J29" s="23">
        <v>0</v>
      </c>
    </row>
    <row r="30" spans="1:10" ht="15.75" thickBot="1" x14ac:dyDescent="0.3">
      <c r="A30" s="22" t="s">
        <v>3</v>
      </c>
      <c r="B30" s="7">
        <v>2.3095280965086018</v>
      </c>
      <c r="C30" s="7">
        <v>0</v>
      </c>
      <c r="D30" s="7">
        <v>47.762876157407405</v>
      </c>
      <c r="E30" s="7">
        <v>0</v>
      </c>
      <c r="F30" s="7">
        <v>0</v>
      </c>
      <c r="G30" s="7">
        <v>0</v>
      </c>
      <c r="H30" s="7">
        <v>0</v>
      </c>
      <c r="I30" s="7">
        <v>5.337512884116574</v>
      </c>
      <c r="J30" s="7">
        <v>0</v>
      </c>
    </row>
    <row r="31" spans="1:10" ht="15.75" thickBot="1" x14ac:dyDescent="0.3">
      <c r="A31" s="21" t="s">
        <v>2</v>
      </c>
      <c r="B31" s="20">
        <v>7026.58</v>
      </c>
      <c r="C31" s="20">
        <v>0</v>
      </c>
      <c r="D31" s="20">
        <v>18858.23</v>
      </c>
      <c r="E31" s="20">
        <v>0</v>
      </c>
      <c r="F31" s="20">
        <v>0</v>
      </c>
      <c r="G31" s="20">
        <v>0</v>
      </c>
      <c r="H31" s="20">
        <v>0</v>
      </c>
      <c r="I31" s="19">
        <v>25884.809999999998</v>
      </c>
      <c r="J31" s="29">
        <v>0</v>
      </c>
    </row>
    <row r="32" spans="1:10" ht="15.75" thickBot="1" x14ac:dyDescent="0.3">
      <c r="A32" s="17" t="s">
        <v>1</v>
      </c>
      <c r="B32" s="3">
        <v>4.9799994330101489</v>
      </c>
      <c r="C32" s="3">
        <v>0</v>
      </c>
      <c r="D32" s="3">
        <v>5.712243704886153</v>
      </c>
      <c r="E32" s="3">
        <v>0</v>
      </c>
      <c r="F32" s="3">
        <v>0</v>
      </c>
      <c r="G32" s="3">
        <v>0</v>
      </c>
      <c r="H32" s="3">
        <v>0</v>
      </c>
      <c r="I32" s="3">
        <v>5.4929960338091766</v>
      </c>
      <c r="J32" s="3">
        <v>0</v>
      </c>
    </row>
    <row r="33" spans="1:10" ht="15.75" thickBot="1" x14ac:dyDescent="0.3">
      <c r="A33" s="37" t="s">
        <v>27</v>
      </c>
      <c r="B33" s="38"/>
      <c r="C33" s="38"/>
      <c r="D33" s="38"/>
      <c r="E33" s="38"/>
      <c r="F33" s="38"/>
      <c r="G33" s="38"/>
      <c r="H33" s="38"/>
      <c r="I33" s="38"/>
      <c r="J33" s="39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52</v>
      </c>
      <c r="E35" s="24">
        <v>0</v>
      </c>
      <c r="F35" s="24">
        <v>0</v>
      </c>
      <c r="G35" s="24">
        <v>0</v>
      </c>
      <c r="H35" s="24">
        <v>0</v>
      </c>
      <c r="I35" s="24">
        <v>52</v>
      </c>
      <c r="J35" s="23">
        <v>0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2.3318385650224216</v>
      </c>
      <c r="E36" s="7">
        <v>0</v>
      </c>
      <c r="F36" s="7">
        <v>0</v>
      </c>
      <c r="G36" s="7">
        <v>0</v>
      </c>
      <c r="H36" s="7">
        <v>0</v>
      </c>
      <c r="I36" s="7">
        <v>0.26795836339276513</v>
      </c>
      <c r="J36" s="7">
        <v>0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410.8</v>
      </c>
      <c r="E37" s="20">
        <v>0</v>
      </c>
      <c r="F37" s="20">
        <v>0</v>
      </c>
      <c r="G37" s="20">
        <v>0</v>
      </c>
      <c r="H37" s="20">
        <v>0</v>
      </c>
      <c r="I37" s="19">
        <v>410.8</v>
      </c>
      <c r="J37" s="29">
        <v>0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7.9</v>
      </c>
      <c r="E38" s="3">
        <v>0</v>
      </c>
      <c r="F38" s="3">
        <v>0</v>
      </c>
      <c r="G38" s="3">
        <v>0</v>
      </c>
      <c r="H38" s="3">
        <v>0</v>
      </c>
      <c r="I38" s="3">
        <v>7.9</v>
      </c>
      <c r="J38" s="3">
        <v>0</v>
      </c>
    </row>
    <row r="39" spans="1:10" ht="15.75" thickBot="1" x14ac:dyDescent="0.3">
      <c r="A39" s="37" t="s">
        <v>26</v>
      </c>
      <c r="B39" s="38"/>
      <c r="C39" s="38"/>
      <c r="D39" s="38"/>
      <c r="E39" s="38"/>
      <c r="F39" s="38"/>
      <c r="G39" s="38"/>
      <c r="H39" s="38"/>
      <c r="I39" s="38"/>
      <c r="J39" s="39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0</v>
      </c>
      <c r="C41" s="33">
        <v>0</v>
      </c>
      <c r="D41" s="33">
        <v>6760.0599999999995</v>
      </c>
      <c r="E41" s="33">
        <v>0</v>
      </c>
      <c r="F41" s="33">
        <v>0</v>
      </c>
      <c r="G41" s="33">
        <v>0</v>
      </c>
      <c r="H41" s="33">
        <v>0</v>
      </c>
      <c r="I41" s="24">
        <v>6760.0599999999995</v>
      </c>
      <c r="J41" s="7">
        <v>0</v>
      </c>
    </row>
    <row r="42" spans="1:10" ht="15.75" thickBot="1" x14ac:dyDescent="0.3">
      <c r="A42" s="22" t="s">
        <v>3</v>
      </c>
      <c r="B42" s="7">
        <v>0</v>
      </c>
      <c r="C42" s="7">
        <v>0</v>
      </c>
      <c r="D42" s="7">
        <v>38.855385676514537</v>
      </c>
      <c r="E42" s="7">
        <v>0</v>
      </c>
      <c r="F42" s="7">
        <v>0</v>
      </c>
      <c r="G42" s="7">
        <v>0</v>
      </c>
      <c r="H42" s="7">
        <v>0</v>
      </c>
      <c r="I42" s="7">
        <v>6.3700834888147595</v>
      </c>
      <c r="J42" s="7">
        <v>0</v>
      </c>
    </row>
    <row r="43" spans="1:10" ht="15.75" thickBot="1" x14ac:dyDescent="0.3">
      <c r="A43" s="21" t="s">
        <v>2</v>
      </c>
      <c r="B43" s="32">
        <v>0</v>
      </c>
      <c r="C43" s="32">
        <v>0</v>
      </c>
      <c r="D43" s="32">
        <v>41291</v>
      </c>
      <c r="E43" s="32">
        <v>0</v>
      </c>
      <c r="F43" s="32">
        <v>0</v>
      </c>
      <c r="G43" s="32">
        <v>0</v>
      </c>
      <c r="H43" s="32">
        <v>0</v>
      </c>
      <c r="I43" s="19">
        <v>41291</v>
      </c>
      <c r="J43" s="18">
        <v>0</v>
      </c>
    </row>
    <row r="44" spans="1:10" ht="15.75" thickBot="1" x14ac:dyDescent="0.3">
      <c r="A44" s="28" t="s">
        <v>1</v>
      </c>
      <c r="B44" s="3">
        <v>0</v>
      </c>
      <c r="C44" s="3">
        <v>0</v>
      </c>
      <c r="D44" s="3">
        <v>6.108081880930051</v>
      </c>
      <c r="E44" s="3">
        <v>0</v>
      </c>
      <c r="F44" s="3">
        <v>0</v>
      </c>
      <c r="G44" s="3">
        <v>0</v>
      </c>
      <c r="H44" s="3">
        <v>0</v>
      </c>
      <c r="I44" s="3">
        <v>6.108081880930051</v>
      </c>
      <c r="J44" s="3">
        <v>0</v>
      </c>
    </row>
    <row r="45" spans="1:10" ht="15.75" thickBot="1" x14ac:dyDescent="0.3">
      <c r="A45" s="37" t="s">
        <v>25</v>
      </c>
      <c r="B45" s="38"/>
      <c r="C45" s="38"/>
      <c r="D45" s="38"/>
      <c r="E45" s="38"/>
      <c r="F45" s="38"/>
      <c r="G45" s="38"/>
      <c r="H45" s="38"/>
      <c r="I45" s="38"/>
      <c r="J45" s="39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176</v>
      </c>
      <c r="C47" s="24">
        <v>0</v>
      </c>
      <c r="D47" s="24">
        <v>1045.8499999999999</v>
      </c>
      <c r="E47" s="24">
        <v>0</v>
      </c>
      <c r="F47" s="24">
        <v>0</v>
      </c>
      <c r="G47" s="24">
        <v>0</v>
      </c>
      <c r="H47" s="24">
        <v>0</v>
      </c>
      <c r="I47" s="24">
        <v>1221.8499999999999</v>
      </c>
      <c r="J47" s="23">
        <v>0</v>
      </c>
    </row>
    <row r="48" spans="1:10" ht="15.75" thickBot="1" x14ac:dyDescent="0.3">
      <c r="A48" s="22" t="s">
        <v>3</v>
      </c>
      <c r="B48" s="7">
        <v>0.35829160050486542</v>
      </c>
      <c r="C48" s="7">
        <v>0</v>
      </c>
      <c r="D48" s="7">
        <v>16.656314699792958</v>
      </c>
      <c r="E48" s="7">
        <v>0</v>
      </c>
      <c r="F48" s="7">
        <v>0</v>
      </c>
      <c r="G48" s="7">
        <v>0</v>
      </c>
      <c r="H48" s="7">
        <v>0</v>
      </c>
      <c r="I48" s="7">
        <v>1.4746312969176179</v>
      </c>
      <c r="J48" s="7">
        <v>0</v>
      </c>
    </row>
    <row r="49" spans="1:10" ht="15.75" thickBot="1" x14ac:dyDescent="0.3">
      <c r="A49" s="21" t="s">
        <v>2</v>
      </c>
      <c r="B49" s="20">
        <v>1226.72</v>
      </c>
      <c r="C49" s="20">
        <v>0</v>
      </c>
      <c r="D49" s="20">
        <v>7038.11</v>
      </c>
      <c r="E49" s="20">
        <v>0</v>
      </c>
      <c r="F49" s="20">
        <v>0</v>
      </c>
      <c r="G49" s="20">
        <v>0</v>
      </c>
      <c r="H49" s="20">
        <v>0</v>
      </c>
      <c r="I49" s="19">
        <v>8264.83</v>
      </c>
      <c r="J49" s="29">
        <v>0</v>
      </c>
    </row>
    <row r="50" spans="1:10" ht="15.75" thickBot="1" x14ac:dyDescent="0.3">
      <c r="A50" s="17" t="s">
        <v>1</v>
      </c>
      <c r="B50" s="3">
        <v>6.97</v>
      </c>
      <c r="C50" s="3">
        <v>0</v>
      </c>
      <c r="D50" s="3">
        <v>6.7295596882918201</v>
      </c>
      <c r="E50" s="3">
        <v>0</v>
      </c>
      <c r="F50" s="3">
        <v>0</v>
      </c>
      <c r="G50" s="3">
        <v>0</v>
      </c>
      <c r="H50" s="3">
        <v>0</v>
      </c>
      <c r="I50" s="3">
        <v>6.7641936407906051</v>
      </c>
      <c r="J50" s="3">
        <v>0</v>
      </c>
    </row>
    <row r="51" spans="1:10" ht="15.75" thickBot="1" x14ac:dyDescent="0.3">
      <c r="A51" s="37" t="s">
        <v>24</v>
      </c>
      <c r="B51" s="38"/>
      <c r="C51" s="38"/>
      <c r="D51" s="38"/>
      <c r="E51" s="38"/>
      <c r="F51" s="38"/>
      <c r="G51" s="38"/>
      <c r="H51" s="38"/>
      <c r="I51" s="38"/>
      <c r="J51" s="39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496</v>
      </c>
      <c r="E53" s="7">
        <v>0</v>
      </c>
      <c r="F53" s="7">
        <v>0</v>
      </c>
      <c r="G53" s="7">
        <v>0</v>
      </c>
      <c r="H53" s="7">
        <v>0</v>
      </c>
      <c r="I53" s="24">
        <v>496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3.3203909492569288</v>
      </c>
      <c r="E54" s="7">
        <v>0</v>
      </c>
      <c r="F54" s="7">
        <v>0</v>
      </c>
      <c r="G54" s="7">
        <v>0</v>
      </c>
      <c r="H54" s="7">
        <v>0</v>
      </c>
      <c r="I54" s="7">
        <v>0.35961834053536729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3000</v>
      </c>
      <c r="E55" s="20">
        <v>0</v>
      </c>
      <c r="F55" s="20">
        <v>0</v>
      </c>
      <c r="G55" s="20">
        <v>0</v>
      </c>
      <c r="H55" s="20">
        <v>0</v>
      </c>
      <c r="I55" s="19">
        <v>3000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6.0483870967741939</v>
      </c>
      <c r="E56" s="3">
        <v>0</v>
      </c>
      <c r="F56" s="3">
        <v>0</v>
      </c>
      <c r="G56" s="3">
        <v>0</v>
      </c>
      <c r="H56" s="3">
        <v>0</v>
      </c>
      <c r="I56" s="3">
        <v>6.0483870967741939</v>
      </c>
      <c r="J56" s="3">
        <v>0</v>
      </c>
    </row>
    <row r="57" spans="1:10" ht="15.75" thickBot="1" x14ac:dyDescent="0.3">
      <c r="A57" s="37" t="s">
        <v>23</v>
      </c>
      <c r="B57" s="38"/>
      <c r="C57" s="38"/>
      <c r="D57" s="38"/>
      <c r="E57" s="38"/>
      <c r="F57" s="38"/>
      <c r="G57" s="38"/>
      <c r="H57" s="38"/>
      <c r="I57" s="38"/>
      <c r="J57" s="39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5076.369999999999</v>
      </c>
      <c r="C59" s="24">
        <v>0</v>
      </c>
      <c r="D59" s="24">
        <v>7430.66</v>
      </c>
      <c r="E59" s="24">
        <v>21.72</v>
      </c>
      <c r="F59" s="24">
        <v>0</v>
      </c>
      <c r="G59" s="24">
        <v>0</v>
      </c>
      <c r="H59" s="24">
        <v>0</v>
      </c>
      <c r="I59" s="24">
        <v>12528.749999999998</v>
      </c>
      <c r="J59" s="23">
        <v>4107.87</v>
      </c>
    </row>
    <row r="60" spans="1:10" ht="15.75" thickBot="1" x14ac:dyDescent="0.3">
      <c r="A60" s="22" t="s">
        <v>3</v>
      </c>
      <c r="B60" s="7">
        <v>4.6208469114675301</v>
      </c>
      <c r="C60" s="7">
        <v>0</v>
      </c>
      <c r="D60" s="7">
        <v>58.467700055079078</v>
      </c>
      <c r="E60" s="7">
        <v>9.0996690267711247E-2</v>
      </c>
      <c r="F60" s="7">
        <v>0</v>
      </c>
      <c r="G60" s="7">
        <v>0</v>
      </c>
      <c r="H60" s="7">
        <v>0</v>
      </c>
      <c r="I60" s="7">
        <v>8.0111707195426831</v>
      </c>
      <c r="J60" s="7">
        <v>13.179344861881997</v>
      </c>
    </row>
    <row r="61" spans="1:10" ht="15.75" thickBot="1" x14ac:dyDescent="0.3">
      <c r="A61" s="21" t="s">
        <v>2</v>
      </c>
      <c r="B61" s="20">
        <v>24838.25</v>
      </c>
      <c r="C61" s="20">
        <v>0</v>
      </c>
      <c r="D61" s="20">
        <v>42535.21</v>
      </c>
      <c r="E61" s="20">
        <v>143.79</v>
      </c>
      <c r="F61" s="20">
        <v>0</v>
      </c>
      <c r="G61" s="20">
        <v>0</v>
      </c>
      <c r="H61" s="20">
        <v>0</v>
      </c>
      <c r="I61" s="19">
        <v>67517.249999999985</v>
      </c>
      <c r="J61" s="29">
        <v>9919.5999999999985</v>
      </c>
    </row>
    <row r="62" spans="1:10" ht="15.75" thickBot="1" x14ac:dyDescent="0.3">
      <c r="A62" s="17" t="s">
        <v>1</v>
      </c>
      <c r="B62" s="3">
        <v>4.8929156070184021</v>
      </c>
      <c r="C62" s="3">
        <v>0</v>
      </c>
      <c r="D62" s="3">
        <v>5.7242842493129817</v>
      </c>
      <c r="E62" s="3">
        <v>6.6201657458563536</v>
      </c>
      <c r="F62" s="3">
        <v>0</v>
      </c>
      <c r="G62" s="3">
        <v>0</v>
      </c>
      <c r="H62" s="3">
        <v>0</v>
      </c>
      <c r="I62" s="3">
        <v>5.3889853337324158</v>
      </c>
      <c r="J62" s="3">
        <v>2.4147794355712326</v>
      </c>
    </row>
    <row r="63" spans="1:10" ht="15.75" thickBot="1" x14ac:dyDescent="0.3">
      <c r="A63" s="37" t="s">
        <v>22</v>
      </c>
      <c r="B63" s="38"/>
      <c r="C63" s="38"/>
      <c r="D63" s="38"/>
      <c r="E63" s="38"/>
      <c r="F63" s="38"/>
      <c r="G63" s="38"/>
      <c r="H63" s="38"/>
      <c r="I63" s="38"/>
      <c r="J63" s="39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44" t="s">
        <v>21</v>
      </c>
      <c r="B69" s="45"/>
      <c r="C69" s="45"/>
      <c r="D69" s="45"/>
      <c r="E69" s="45"/>
      <c r="F69" s="45"/>
      <c r="G69" s="45"/>
      <c r="H69" s="45"/>
      <c r="I69" s="45"/>
      <c r="J69" s="46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554.77</v>
      </c>
      <c r="C71" s="24">
        <v>0</v>
      </c>
      <c r="D71" s="24">
        <v>2966.98</v>
      </c>
      <c r="E71" s="24">
        <v>0</v>
      </c>
      <c r="F71" s="24">
        <v>0</v>
      </c>
      <c r="G71" s="24">
        <v>0</v>
      </c>
      <c r="H71" s="24">
        <v>0</v>
      </c>
      <c r="I71" s="24">
        <v>3521.75</v>
      </c>
      <c r="J71" s="27">
        <v>173.10000000000002</v>
      </c>
    </row>
    <row r="72" spans="1:10" ht="15.75" thickBot="1" x14ac:dyDescent="0.3">
      <c r="A72" s="22" t="s">
        <v>3</v>
      </c>
      <c r="B72" s="7">
        <v>1.7491250748809786</v>
      </c>
      <c r="C72" s="7">
        <v>0</v>
      </c>
      <c r="D72" s="7">
        <v>77.97582128777924</v>
      </c>
      <c r="E72" s="7">
        <v>0</v>
      </c>
      <c r="F72" s="7">
        <v>0</v>
      </c>
      <c r="G72" s="7">
        <v>0</v>
      </c>
      <c r="H72" s="7">
        <v>0</v>
      </c>
      <c r="I72" s="7">
        <v>7.4061027927321668</v>
      </c>
      <c r="J72" s="7">
        <v>1.3989009212865688</v>
      </c>
    </row>
    <row r="73" spans="1:10" ht="15.75" thickBot="1" x14ac:dyDescent="0.3">
      <c r="A73" s="21" t="s">
        <v>2</v>
      </c>
      <c r="B73" s="20">
        <v>3679.0600000000004</v>
      </c>
      <c r="C73" s="20">
        <v>0</v>
      </c>
      <c r="D73" s="20">
        <v>19975.75</v>
      </c>
      <c r="E73" s="20">
        <v>0</v>
      </c>
      <c r="F73" s="20">
        <v>0</v>
      </c>
      <c r="G73" s="20">
        <v>0</v>
      </c>
      <c r="H73" s="20">
        <v>0</v>
      </c>
      <c r="I73" s="19">
        <v>23654.81</v>
      </c>
      <c r="J73" s="18">
        <v>645.34</v>
      </c>
    </row>
    <row r="74" spans="1:10" ht="15.75" thickBot="1" x14ac:dyDescent="0.3">
      <c r="A74" s="17" t="s">
        <v>1</v>
      </c>
      <c r="B74" s="3">
        <v>6.6316852028768691</v>
      </c>
      <c r="C74" s="3">
        <v>0</v>
      </c>
      <c r="D74" s="3">
        <v>6.732687783537469</v>
      </c>
      <c r="E74" s="3">
        <v>0</v>
      </c>
      <c r="F74" s="3">
        <v>0</v>
      </c>
      <c r="G74" s="3">
        <v>0</v>
      </c>
      <c r="H74" s="3">
        <v>0</v>
      </c>
      <c r="I74" s="3">
        <v>6.7167771704408326</v>
      </c>
      <c r="J74" s="3">
        <v>3.7281340265742342</v>
      </c>
    </row>
    <row r="75" spans="1:10" ht="15.75" thickBot="1" x14ac:dyDescent="0.3">
      <c r="A75" s="37" t="s">
        <v>20</v>
      </c>
      <c r="B75" s="38"/>
      <c r="C75" s="38"/>
      <c r="D75" s="38"/>
      <c r="E75" s="38"/>
      <c r="F75" s="38"/>
      <c r="G75" s="38"/>
      <c r="H75" s="38"/>
      <c r="I75" s="38"/>
      <c r="J75" s="39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0</v>
      </c>
      <c r="C77" s="24">
        <v>0</v>
      </c>
      <c r="D77" s="24">
        <v>600</v>
      </c>
      <c r="E77" s="24">
        <v>0</v>
      </c>
      <c r="F77" s="24">
        <v>0</v>
      </c>
      <c r="G77" s="24">
        <v>0</v>
      </c>
      <c r="H77" s="24">
        <v>0</v>
      </c>
      <c r="I77" s="24">
        <v>600</v>
      </c>
      <c r="J77" s="23">
        <v>0</v>
      </c>
    </row>
    <row r="78" spans="1:10" ht="15.75" thickBot="1" x14ac:dyDescent="0.3">
      <c r="A78" s="22" t="s">
        <v>3</v>
      </c>
      <c r="B78" s="7">
        <v>0</v>
      </c>
      <c r="C78" s="7">
        <v>0</v>
      </c>
      <c r="D78" s="7">
        <v>13.204225352112676</v>
      </c>
      <c r="E78" s="7">
        <v>0</v>
      </c>
      <c r="F78" s="7">
        <v>0</v>
      </c>
      <c r="G78" s="7">
        <v>0</v>
      </c>
      <c r="H78" s="7">
        <v>0</v>
      </c>
      <c r="I78" s="7">
        <v>0.96107640557424323</v>
      </c>
      <c r="J78" s="7">
        <v>0</v>
      </c>
    </row>
    <row r="79" spans="1:10" ht="15.75" thickBot="1" x14ac:dyDescent="0.3">
      <c r="A79" s="21" t="s">
        <v>2</v>
      </c>
      <c r="B79" s="20">
        <v>0</v>
      </c>
      <c r="C79" s="20">
        <v>0</v>
      </c>
      <c r="D79" s="20">
        <v>4238.1000000000004</v>
      </c>
      <c r="E79" s="20">
        <v>0</v>
      </c>
      <c r="F79" s="20">
        <v>0</v>
      </c>
      <c r="G79" s="20">
        <v>0</v>
      </c>
      <c r="H79" s="20">
        <v>0</v>
      </c>
      <c r="I79" s="19">
        <v>4238.1000000000004</v>
      </c>
      <c r="J79" s="18">
        <v>0</v>
      </c>
    </row>
    <row r="80" spans="1:10" ht="15.75" thickBot="1" x14ac:dyDescent="0.3">
      <c r="A80" s="17" t="s">
        <v>1</v>
      </c>
      <c r="B80" s="3">
        <v>0</v>
      </c>
      <c r="C80" s="3">
        <v>0</v>
      </c>
      <c r="D80" s="3">
        <v>7.0635000000000003</v>
      </c>
      <c r="E80" s="3">
        <v>0</v>
      </c>
      <c r="F80" s="3">
        <v>0</v>
      </c>
      <c r="G80" s="3">
        <v>0</v>
      </c>
      <c r="H80" s="3">
        <v>0</v>
      </c>
      <c r="I80" s="3">
        <v>7.0635000000000003</v>
      </c>
      <c r="J80" s="3">
        <v>0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0" t="s">
        <v>17</v>
      </c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6.5" thickBot="1" x14ac:dyDescent="0.3">
      <c r="A85" s="47" t="s">
        <v>16</v>
      </c>
      <c r="B85" s="48"/>
      <c r="C85" s="48"/>
      <c r="D85" s="48"/>
      <c r="E85" s="48"/>
      <c r="F85" s="48"/>
      <c r="G85" s="48"/>
      <c r="H85" s="48"/>
      <c r="I85" s="48"/>
      <c r="J85" s="49"/>
    </row>
    <row r="86" spans="1:10" ht="17.25" thickTop="1" thickBot="1" x14ac:dyDescent="0.3">
      <c r="A86" s="13" t="s">
        <v>15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7510.0999999999985</v>
      </c>
      <c r="C88" s="5">
        <f t="shared" si="0"/>
        <v>0</v>
      </c>
      <c r="D88" s="5">
        <f t="shared" si="0"/>
        <v>39613.769999999997</v>
      </c>
      <c r="E88" s="5">
        <f t="shared" si="0"/>
        <v>28.72</v>
      </c>
      <c r="F88" s="5">
        <f t="shared" si="0"/>
        <v>0</v>
      </c>
      <c r="G88" s="5">
        <f t="shared" si="0"/>
        <v>0</v>
      </c>
      <c r="H88" s="5">
        <f t="shared" si="0"/>
        <v>0</v>
      </c>
      <c r="I88" s="5">
        <f>I5+I11+I17+I23+I29+I35+I41+I47+I53+I59+I65+I71+I77</f>
        <v>47152.59</v>
      </c>
      <c r="J88" s="5">
        <f>J5+J11+J17+J23+J29+J35+J41+J47+J53+J59+J65+J71+J77</f>
        <v>4698.97</v>
      </c>
    </row>
    <row r="89" spans="1:10" ht="15.75" thickBot="1" x14ac:dyDescent="0.3">
      <c r="A89" s="4" t="s">
        <v>3</v>
      </c>
      <c r="B89" s="7">
        <f t="shared" ref="B89:J89" si="1">(B88/B87)*100</f>
        <v>0.93691326743839332</v>
      </c>
      <c r="C89" s="7">
        <f t="shared" si="1"/>
        <v>0</v>
      </c>
      <c r="D89" s="7">
        <f t="shared" si="1"/>
        <v>32.30770548224509</v>
      </c>
      <c r="E89" s="7">
        <f t="shared" si="1"/>
        <v>1.3554138684512319E-2</v>
      </c>
      <c r="F89" s="7">
        <f t="shared" si="1"/>
        <v>0</v>
      </c>
      <c r="G89" s="7">
        <f t="shared" si="1"/>
        <v>0</v>
      </c>
      <c r="H89" s="7">
        <f t="shared" si="1"/>
        <v>0</v>
      </c>
      <c r="I89" s="7">
        <f t="shared" si="1"/>
        <v>3.6305433966622394</v>
      </c>
      <c r="J89" s="7">
        <f t="shared" si="1"/>
        <v>1.3661226174832251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38610.61</v>
      </c>
      <c r="C90" s="5">
        <f t="shared" si="2"/>
        <v>0</v>
      </c>
      <c r="D90" s="5">
        <f t="shared" si="2"/>
        <v>236841.21999999997</v>
      </c>
      <c r="E90" s="5">
        <f t="shared" si="2"/>
        <v>170.95</v>
      </c>
      <c r="F90" s="5">
        <f t="shared" si="2"/>
        <v>0</v>
      </c>
      <c r="G90" s="5">
        <f t="shared" si="2"/>
        <v>0</v>
      </c>
      <c r="H90" s="5">
        <f t="shared" si="2"/>
        <v>0</v>
      </c>
      <c r="I90" s="5">
        <f t="shared" si="2"/>
        <v>275622.77999999991</v>
      </c>
      <c r="J90" s="5">
        <f t="shared" si="2"/>
        <v>11760.779999999999</v>
      </c>
    </row>
    <row r="91" spans="1:10" ht="15.75" thickBot="1" x14ac:dyDescent="0.3">
      <c r="A91" s="4" t="s">
        <v>1</v>
      </c>
      <c r="B91" s="3">
        <f t="shared" ref="B91:J91" si="3">IF(B88,B90/B88,0)</f>
        <v>5.1411579073514346</v>
      </c>
      <c r="C91" s="3">
        <f t="shared" si="3"/>
        <v>0</v>
      </c>
      <c r="D91" s="3">
        <f t="shared" si="3"/>
        <v>5.9787599110107417</v>
      </c>
      <c r="E91" s="3">
        <f t="shared" si="3"/>
        <v>5.9522980501392757</v>
      </c>
      <c r="F91" s="3">
        <f t="shared" si="3"/>
        <v>0</v>
      </c>
      <c r="G91" s="3">
        <f t="shared" si="3"/>
        <v>0</v>
      </c>
      <c r="H91" s="3">
        <f t="shared" si="3"/>
        <v>0</v>
      </c>
      <c r="I91" s="3">
        <f t="shared" si="3"/>
        <v>5.8453370217839558</v>
      </c>
      <c r="J91" s="3">
        <f t="shared" si="3"/>
        <v>2.5028421122075684</v>
      </c>
    </row>
    <row r="93" spans="1:10" x14ac:dyDescent="0.25">
      <c r="A93" s="2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EBAB463BA484EACA41AEE01E04936" ma:contentTypeVersion="14" ma:contentTypeDescription="Vytvoří nový dokument" ma:contentTypeScope="" ma:versionID="21d9a06cd858fcae89acf5069f8cab6a">
  <xsd:schema xmlns:xsd="http://www.w3.org/2001/XMLSchema" xmlns:xs="http://www.w3.org/2001/XMLSchema" xmlns:p="http://schemas.microsoft.com/office/2006/metadata/properties" xmlns:ns3="025bb5a2-e766-4db6-9f94-73a918a06a00" xmlns:ns4="b2b3d984-8e49-434a-a222-f0c5f75b4473" targetNamespace="http://schemas.microsoft.com/office/2006/metadata/properties" ma:root="true" ma:fieldsID="aa2f67fa1c09a8881f343f72fc16f934" ns3:_="" ns4:_="">
    <xsd:import namespace="025bb5a2-e766-4db6-9f94-73a918a06a00"/>
    <xsd:import namespace="b2b3d984-8e49-434a-a222-f0c5f75b447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bb5a2-e766-4db6-9f94-73a918a06a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3d984-8e49-434a-a222-f0c5f75b4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E767B5-276E-4284-B909-7626B42AD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bb5a2-e766-4db6-9f94-73a918a06a00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C5D6C-EDE2-41A3-B13B-4243CA1AD71B}">
  <ds:schemaRefs>
    <ds:schemaRef ds:uri="http://schemas.microsoft.com/office/2006/metadata/properties"/>
    <ds:schemaRef ds:uri="http://purl.org/dc/terms/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025bb5a2-e766-4db6-9f94-73a918a06a00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E2392B-8F70-4D9C-BEBB-C048D5841B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11. 7. 2022</vt:lpstr>
    </vt:vector>
  </TitlesOfParts>
  <Company>SZIF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Plecitá Martina Bc.</dc:creator>
  <cp:lastModifiedBy>Kůst František</cp:lastModifiedBy>
  <dcterms:created xsi:type="dcterms:W3CDTF">2022-07-11T08:47:39Z</dcterms:created>
  <dcterms:modified xsi:type="dcterms:W3CDTF">2022-07-11T11:26:05Z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0x010100CA2EBAB463BA484EACA41AEE01E04936</vt:lpwstr>
  </property>
</Properties>
</file>