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2\"/>
    </mc:Choice>
  </mc:AlternateContent>
  <bookViews>
    <workbookView xWindow="0" yWindow="0" windowWidth="24000" windowHeight="9600"/>
  </bookViews>
  <sheets>
    <sheet name="31.7.2022" sheetId="4" r:id="rId1"/>
    <sheet name="24. 7. 2022" sheetId="3" r:id="rId2"/>
    <sheet name="18. 7. 2022" sheetId="2" r:id="rId3"/>
    <sheet name="11. 7. 2022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4" l="1"/>
  <c r="H88" i="4"/>
  <c r="J90" i="4"/>
  <c r="H90" i="4"/>
  <c r="C90" i="4"/>
  <c r="B90" i="4"/>
  <c r="E88" i="4"/>
  <c r="D88" i="4"/>
  <c r="C88" i="4"/>
  <c r="B88" i="4"/>
  <c r="J87" i="4"/>
  <c r="F87" i="4"/>
  <c r="E87" i="4"/>
  <c r="D87" i="4"/>
  <c r="C87" i="4"/>
  <c r="D90" i="4" l="1"/>
  <c r="D91" i="4" s="1"/>
  <c r="E90" i="4"/>
  <c r="I90" i="4"/>
  <c r="B91" i="4"/>
  <c r="C89" i="4"/>
  <c r="C91" i="4"/>
  <c r="D89" i="4"/>
  <c r="H91" i="4"/>
  <c r="E89" i="4"/>
  <c r="E91" i="4"/>
  <c r="H87" i="4"/>
  <c r="H89" i="4" s="1"/>
  <c r="B87" i="4"/>
  <c r="G90" i="4"/>
  <c r="J88" i="4"/>
  <c r="G87" i="4"/>
  <c r="F88" i="4"/>
  <c r="G88" i="4"/>
  <c r="J91" i="4" l="1"/>
  <c r="J89" i="4"/>
  <c r="I88" i="4"/>
  <c r="G89" i="4"/>
  <c r="G91" i="4"/>
  <c r="I87" i="4"/>
  <c r="B89" i="4"/>
  <c r="F89" i="4"/>
  <c r="F91" i="4"/>
  <c r="I91" i="4" l="1"/>
  <c r="I89" i="4"/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<sst xmlns="http://schemas.openxmlformats.org/spreadsheetml/2006/main" count="436" uniqueCount="41">
  <si>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</si>
  <si>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</si>
  <si>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</si>
  <si>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</si>
  <si>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</si>
  <si>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</si>
  <si>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</si>
  <si>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</si>
  <si>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</si>
  <si>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</si>
  <si>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</si>
  <si>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</si>
  <si>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</si>
  <si>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</si>
  <si>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</si>
  <si>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</si>
  <si>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</si>
  <si>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</si>
  <si>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</si>
  <si>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</si>
  <si>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</si>
  <si>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</si>
  <si>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</si>
  <si>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</si>
  <si>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</si>
  <si>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</si>
  <si>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</si>
  <si>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</si>
  <si>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</si>
  <si>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</si>
  <si>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</si>
  <si>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</si>
  <si>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</si>
  <si>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</si>
  <si>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</si>
  <si>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</si>
  <si>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</si>
  <si>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</si>
  <si>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</si>
  <si>
    <t xml:space="preserve">Stav ke dni: 31. 7. 2022     </t>
  </si>
  <si>
    <t xml:space="preserve">Stav ke dni: 31. 7.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</si>
</sst>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="118" zoomScaleNormal="118" workbookViewId="0">
      <selection activeCell="D30" sqref="D30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15" customHeight="1" thickBot="1" x14ac:dyDescent="0.3">
      <c r="A2" s="36" t="s">
        <v>39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1" t="s">
        <v>32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98023.739999999991</v>
      </c>
      <c r="C5" s="24">
        <v>3378.35</v>
      </c>
      <c r="D5" s="24">
        <v>21324.43</v>
      </c>
      <c r="E5" s="24">
        <v>23134.6</v>
      </c>
      <c r="F5" s="24">
        <v>1875.81</v>
      </c>
      <c r="G5" s="24">
        <v>241.5</v>
      </c>
      <c r="H5" s="24">
        <v>1769.55</v>
      </c>
      <c r="I5" s="24">
        <v>149747.97999999998</v>
      </c>
      <c r="J5" s="23">
        <v>58777.25</v>
      </c>
    </row>
    <row r="6" spans="1:10" ht="15.75" thickBot="1" x14ac:dyDescent="0.3">
      <c r="A6" s="22" t="s">
        <v>3</v>
      </c>
      <c r="B6" s="7">
        <v>57.496313501909235</v>
      </c>
      <c r="C6" s="7">
        <v>25.887739463601534</v>
      </c>
      <c r="D6" s="7">
        <v>85.461806668804101</v>
      </c>
      <c r="E6" s="7">
        <v>59.904710116781892</v>
      </c>
      <c r="F6" s="7">
        <v>48.734996102883862</v>
      </c>
      <c r="G6" s="7">
        <v>3.8236225459151361</v>
      </c>
      <c r="H6" s="7">
        <v>33.577798861480076</v>
      </c>
      <c r="I6" s="7">
        <v>57.037506237073544</v>
      </c>
      <c r="J6" s="7">
        <v>75.644449306324162</v>
      </c>
    </row>
    <row r="7" spans="1:10" ht="15.75" thickBot="1" x14ac:dyDescent="0.3">
      <c r="A7" s="21" t="s">
        <v>2</v>
      </c>
      <c r="B7" s="20">
        <v>632031.19999999995</v>
      </c>
      <c r="C7" s="20">
        <v>16312.26</v>
      </c>
      <c r="D7" s="20">
        <v>138690.37</v>
      </c>
      <c r="E7" s="20">
        <v>116500.17</v>
      </c>
      <c r="F7" s="20">
        <v>10083.75</v>
      </c>
      <c r="G7" s="20">
        <v>1104.5</v>
      </c>
      <c r="H7" s="20">
        <v>9149.880000000001</v>
      </c>
      <c r="I7" s="20">
        <v>923872.13</v>
      </c>
      <c r="J7" s="20">
        <v>184184.40000000002</v>
      </c>
    </row>
    <row r="8" spans="1:10" ht="15.75" thickBot="1" x14ac:dyDescent="0.3">
      <c r="A8" s="17" t="s">
        <v>1</v>
      </c>
      <c r="B8" s="3">
        <v>6.4477360280274967</v>
      </c>
      <c r="C8" s="3">
        <v>4.8284695191439608</v>
      </c>
      <c r="D8" s="3">
        <v>6.5038254246420655</v>
      </c>
      <c r="E8" s="3">
        <v>5.0357546704935467</v>
      </c>
      <c r="F8" s="3">
        <v>5.3756777072304764</v>
      </c>
      <c r="G8" s="3">
        <v>4.5734989648033126</v>
      </c>
      <c r="H8" s="3">
        <v>5.170738323302535</v>
      </c>
      <c r="I8" s="3">
        <v>6.1695131380069359</v>
      </c>
      <c r="J8" s="3">
        <v>3.1336001599258219</v>
      </c>
    </row>
    <row r="9" spans="1:10" ht="15.75" thickBot="1" x14ac:dyDescent="0.3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44452.24</v>
      </c>
      <c r="C11" s="24">
        <v>0</v>
      </c>
      <c r="D11" s="24">
        <v>16762</v>
      </c>
      <c r="E11" s="24">
        <v>8442</v>
      </c>
      <c r="F11" s="24">
        <v>260.52</v>
      </c>
      <c r="G11" s="24">
        <v>783</v>
      </c>
      <c r="H11" s="24">
        <v>3359.08</v>
      </c>
      <c r="I11" s="24">
        <v>74058.84</v>
      </c>
      <c r="J11" s="23">
        <v>25642.53</v>
      </c>
    </row>
    <row r="12" spans="1:10" ht="15.75" thickBot="1" x14ac:dyDescent="0.3">
      <c r="A12" s="22" t="s">
        <v>3</v>
      </c>
      <c r="B12" s="7">
        <v>57.386607454073655</v>
      </c>
      <c r="C12" s="7">
        <v>0</v>
      </c>
      <c r="D12" s="7">
        <v>99.940376818507033</v>
      </c>
      <c r="E12" s="7">
        <v>50.788112140536633</v>
      </c>
      <c r="F12" s="7">
        <v>8.8222146969183868</v>
      </c>
      <c r="G12" s="7">
        <v>7.8058020137573525</v>
      </c>
      <c r="H12" s="7">
        <v>41.220763283838508</v>
      </c>
      <c r="I12" s="7">
        <v>54.457431945526999</v>
      </c>
      <c r="J12" s="7">
        <v>68.680442468395114</v>
      </c>
    </row>
    <row r="13" spans="1:10" ht="15.75" thickBot="1" x14ac:dyDescent="0.3">
      <c r="A13" s="21" t="s">
        <v>2</v>
      </c>
      <c r="B13" s="20">
        <v>286940.09000000003</v>
      </c>
      <c r="C13" s="20">
        <v>0</v>
      </c>
      <c r="D13" s="20">
        <v>101833.09</v>
      </c>
      <c r="E13" s="20">
        <v>47284.87</v>
      </c>
      <c r="F13" s="20">
        <v>1509.3</v>
      </c>
      <c r="G13" s="20">
        <v>3317</v>
      </c>
      <c r="H13" s="20">
        <v>22272.37</v>
      </c>
      <c r="I13" s="19">
        <v>463156.72000000003</v>
      </c>
      <c r="J13" s="29">
        <v>82233.179999999993</v>
      </c>
    </row>
    <row r="14" spans="1:10" ht="15.75" thickBot="1" x14ac:dyDescent="0.3">
      <c r="A14" s="17" t="s">
        <v>1</v>
      </c>
      <c r="B14" s="3">
        <v>6.4550198145245332</v>
      </c>
      <c r="C14" s="3">
        <v>0</v>
      </c>
      <c r="D14" s="3">
        <v>6.0752350554826391</v>
      </c>
      <c r="E14" s="3">
        <v>5.601145463160389</v>
      </c>
      <c r="F14" s="3">
        <v>5.793413173652695</v>
      </c>
      <c r="G14" s="3">
        <v>4.2362707535121329</v>
      </c>
      <c r="H14" s="3">
        <v>6.630497040856425</v>
      </c>
      <c r="I14" s="3">
        <v>6.2539018974642309</v>
      </c>
      <c r="J14" s="3">
        <v>3.206905870832558</v>
      </c>
    </row>
    <row r="15" spans="1:10" ht="15.75" thickBot="1" x14ac:dyDescent="0.3">
      <c r="A15" s="37" t="s">
        <v>30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32954</v>
      </c>
      <c r="C17" s="24">
        <v>454</v>
      </c>
      <c r="D17" s="24">
        <v>6801</v>
      </c>
      <c r="E17" s="24">
        <v>3716</v>
      </c>
      <c r="F17" s="24">
        <v>106</v>
      </c>
      <c r="G17" s="24">
        <v>174</v>
      </c>
      <c r="H17" s="24">
        <v>1085</v>
      </c>
      <c r="I17" s="24">
        <v>45290</v>
      </c>
      <c r="J17" s="23">
        <v>16261</v>
      </c>
    </row>
    <row r="18" spans="1:10" ht="15.75" thickBot="1" x14ac:dyDescent="0.3">
      <c r="A18" s="22" t="s">
        <v>3</v>
      </c>
      <c r="B18" s="7">
        <v>58.750958264249164</v>
      </c>
      <c r="C18" s="7">
        <v>9.1458501208702661</v>
      </c>
      <c r="D18" s="7">
        <v>97.143265247821745</v>
      </c>
      <c r="E18" s="7">
        <v>47.488817891373799</v>
      </c>
      <c r="F18" s="7">
        <v>6.1130334486735869</v>
      </c>
      <c r="G18" s="7">
        <v>8.1651806663538249</v>
      </c>
      <c r="H18" s="7">
        <v>29.988944168048647</v>
      </c>
      <c r="I18" s="7">
        <v>54.328007293316062</v>
      </c>
      <c r="J18" s="7">
        <v>74.485822912372313</v>
      </c>
    </row>
    <row r="19" spans="1:10" ht="15.75" thickBot="1" x14ac:dyDescent="0.3">
      <c r="A19" s="21" t="s">
        <v>2</v>
      </c>
      <c r="B19" s="20">
        <v>245180</v>
      </c>
      <c r="C19" s="20">
        <v>2856</v>
      </c>
      <c r="D19" s="20">
        <v>48343</v>
      </c>
      <c r="E19" s="20">
        <v>25299</v>
      </c>
      <c r="F19" s="20">
        <v>702</v>
      </c>
      <c r="G19" s="20">
        <v>819</v>
      </c>
      <c r="H19" s="20">
        <v>7817</v>
      </c>
      <c r="I19" s="19">
        <v>331016</v>
      </c>
      <c r="J19" s="29">
        <v>56459</v>
      </c>
    </row>
    <row r="20" spans="1:10" ht="15.75" thickBot="1" x14ac:dyDescent="0.3">
      <c r="A20" s="28" t="s">
        <v>1</v>
      </c>
      <c r="B20" s="3">
        <v>7.4400679735388726</v>
      </c>
      <c r="C20" s="3">
        <v>6.2907488986784141</v>
      </c>
      <c r="D20" s="3">
        <v>7.108219379503014</v>
      </c>
      <c r="E20" s="3">
        <v>6.8081270182992464</v>
      </c>
      <c r="F20" s="3">
        <v>6.6226415094339623</v>
      </c>
      <c r="G20" s="3">
        <v>4.7068965517241379</v>
      </c>
      <c r="H20" s="3">
        <v>7.2046082949308756</v>
      </c>
      <c r="I20" s="3">
        <v>7.3088098918083464</v>
      </c>
      <c r="J20" s="3">
        <v>3.4720496894409938</v>
      </c>
    </row>
    <row r="21" spans="1:10" ht="15.75" thickBot="1" x14ac:dyDescent="0.3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2594.2399999999998</v>
      </c>
      <c r="C23" s="24">
        <v>0</v>
      </c>
      <c r="D23" s="24">
        <v>1010.12</v>
      </c>
      <c r="E23" s="24">
        <v>0</v>
      </c>
      <c r="F23" s="24">
        <v>0</v>
      </c>
      <c r="G23" s="24">
        <v>13.96</v>
      </c>
      <c r="H23" s="24">
        <v>280.11</v>
      </c>
      <c r="I23" s="24">
        <v>3898.43</v>
      </c>
      <c r="J23" s="23">
        <v>1897.1</v>
      </c>
    </row>
    <row r="24" spans="1:10" ht="15.75" thickBot="1" x14ac:dyDescent="0.3">
      <c r="A24" s="22" t="s">
        <v>3</v>
      </c>
      <c r="B24" s="7">
        <v>21.944171882930128</v>
      </c>
      <c r="C24" s="7">
        <v>0</v>
      </c>
      <c r="D24" s="7">
        <v>66.939695162359186</v>
      </c>
      <c r="E24" s="7">
        <v>0</v>
      </c>
      <c r="F24" s="7">
        <v>0</v>
      </c>
      <c r="G24" s="7">
        <v>0.85960591133004938</v>
      </c>
      <c r="H24" s="7">
        <v>19.615546218487395</v>
      </c>
      <c r="I24" s="7">
        <v>17.922168076498714</v>
      </c>
      <c r="J24" s="7">
        <v>44.532863849765256</v>
      </c>
    </row>
    <row r="25" spans="1:10" ht="15.75" thickBot="1" x14ac:dyDescent="0.3">
      <c r="A25" s="21" t="s">
        <v>2</v>
      </c>
      <c r="B25" s="20">
        <v>13663.54</v>
      </c>
      <c r="C25" s="20">
        <v>0</v>
      </c>
      <c r="D25" s="20">
        <v>4154.71</v>
      </c>
      <c r="E25" s="20">
        <v>0</v>
      </c>
      <c r="F25" s="20">
        <v>0</v>
      </c>
      <c r="G25" s="20">
        <v>62.95</v>
      </c>
      <c r="H25" s="20">
        <v>1067.1399999999999</v>
      </c>
      <c r="I25" s="19">
        <v>18948.34</v>
      </c>
      <c r="J25" s="18">
        <v>5114.1000000000004</v>
      </c>
    </row>
    <row r="26" spans="1:10" ht="15.75" thickBot="1" x14ac:dyDescent="0.3">
      <c r="A26" s="17" t="s">
        <v>1</v>
      </c>
      <c r="B26" s="3">
        <v>5.2668758480325648</v>
      </c>
      <c r="C26" s="3">
        <v>0</v>
      </c>
      <c r="D26" s="3">
        <v>4.1130855739912091</v>
      </c>
      <c r="E26" s="3">
        <v>0</v>
      </c>
      <c r="F26" s="3">
        <v>0</v>
      </c>
      <c r="G26" s="3">
        <v>4.509312320916905</v>
      </c>
      <c r="H26" s="3">
        <v>3.8097176109385593</v>
      </c>
      <c r="I26" s="3">
        <v>4.8605053829362088</v>
      </c>
      <c r="J26" s="3">
        <v>2.6957461388434982</v>
      </c>
    </row>
    <row r="27" spans="1:10" ht="15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41118.43</v>
      </c>
      <c r="C29" s="24">
        <v>3065.67</v>
      </c>
      <c r="D29" s="24">
        <v>6912</v>
      </c>
      <c r="E29" s="24">
        <v>7997.78</v>
      </c>
      <c r="F29" s="24">
        <v>0</v>
      </c>
      <c r="G29" s="24">
        <v>301</v>
      </c>
      <c r="H29" s="24">
        <v>202</v>
      </c>
      <c r="I29" s="24">
        <v>59666.879999999997</v>
      </c>
      <c r="J29" s="23">
        <v>15544.88</v>
      </c>
    </row>
    <row r="30" spans="1:10" ht="15.75" thickBot="1" x14ac:dyDescent="0.3">
      <c r="A30" s="22" t="s">
        <v>3</v>
      </c>
      <c r="B30" s="7">
        <v>67.304650287266952</v>
      </c>
      <c r="C30" s="7">
        <v>73.271271510516257</v>
      </c>
      <c r="D30" s="7">
        <v>100</v>
      </c>
      <c r="E30" s="7">
        <v>63.7578125</v>
      </c>
      <c r="F30" s="7">
        <v>0</v>
      </c>
      <c r="G30" s="7">
        <v>29.138431752178125</v>
      </c>
      <c r="H30" s="7">
        <v>21.196222455403987</v>
      </c>
      <c r="I30" s="7">
        <v>67.58286044377995</v>
      </c>
      <c r="J30" s="7">
        <v>72.504104477611946</v>
      </c>
    </row>
    <row r="31" spans="1:10" ht="15.75" thickBot="1" x14ac:dyDescent="0.3">
      <c r="A31" s="21" t="s">
        <v>2</v>
      </c>
      <c r="B31" s="20">
        <v>208527.47</v>
      </c>
      <c r="C31" s="20">
        <v>11913.740000000002</v>
      </c>
      <c r="D31" s="20">
        <v>39954</v>
      </c>
      <c r="E31" s="20">
        <v>32810.980000000003</v>
      </c>
      <c r="F31" s="20">
        <v>0</v>
      </c>
      <c r="G31" s="20">
        <v>968.3</v>
      </c>
      <c r="H31" s="20">
        <v>739.8</v>
      </c>
      <c r="I31" s="19">
        <v>294914.28999999998</v>
      </c>
      <c r="J31" s="29">
        <v>46780.69</v>
      </c>
    </row>
    <row r="32" spans="1:10" ht="15.75" thickBot="1" x14ac:dyDescent="0.3">
      <c r="A32" s="17" t="s">
        <v>1</v>
      </c>
      <c r="B32" s="3">
        <v>5.0713869668661964</v>
      </c>
      <c r="C32" s="3">
        <v>3.8861782253145321</v>
      </c>
      <c r="D32" s="3">
        <v>5.7224291034087651</v>
      </c>
      <c r="E32" s="3">
        <v>4.1025109467877341</v>
      </c>
      <c r="F32" s="3">
        <v>0</v>
      </c>
      <c r="G32" s="3">
        <v>3.2169435215946844</v>
      </c>
      <c r="H32" s="3">
        <v>3.6623762376237621</v>
      </c>
      <c r="I32" s="3">
        <v>4.9426799256136746</v>
      </c>
      <c r="J32" s="3">
        <v>3.0093953764840902</v>
      </c>
    </row>
    <row r="33" spans="1:10" ht="15.75" thickBot="1" x14ac:dyDescent="0.3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3014.18</v>
      </c>
      <c r="C35" s="24">
        <v>24</v>
      </c>
      <c r="D35" s="24">
        <v>2095.2799999999997</v>
      </c>
      <c r="E35" s="24">
        <v>133.22</v>
      </c>
      <c r="F35" s="24">
        <v>0</v>
      </c>
      <c r="G35" s="24">
        <v>0</v>
      </c>
      <c r="H35" s="24">
        <v>129</v>
      </c>
      <c r="I35" s="24">
        <v>5395.6799999999994</v>
      </c>
      <c r="J35" s="23">
        <v>3114.7</v>
      </c>
    </row>
    <row r="36" spans="1:10" ht="15.75" thickBot="1" x14ac:dyDescent="0.3">
      <c r="A36" s="22" t="s">
        <v>3</v>
      </c>
      <c r="B36" s="7">
        <v>28.871455938697316</v>
      </c>
      <c r="C36" s="7">
        <v>2.6143790849673203</v>
      </c>
      <c r="D36" s="7">
        <v>93.958744394618819</v>
      </c>
      <c r="E36" s="7">
        <v>5.9981990094552007</v>
      </c>
      <c r="F36" s="7">
        <v>0</v>
      </c>
      <c r="G36" s="7">
        <v>0</v>
      </c>
      <c r="H36" s="7">
        <v>8.1800887761572607</v>
      </c>
      <c r="I36" s="7">
        <v>27.804184272905285</v>
      </c>
      <c r="J36" s="7">
        <v>60.036622976098684</v>
      </c>
    </row>
    <row r="37" spans="1:10" ht="15.75" thickBot="1" x14ac:dyDescent="0.3">
      <c r="A37" s="21" t="s">
        <v>2</v>
      </c>
      <c r="B37" s="20">
        <v>20663.59</v>
      </c>
      <c r="C37" s="20">
        <v>120</v>
      </c>
      <c r="D37" s="20">
        <v>13673.599999999999</v>
      </c>
      <c r="E37" s="20">
        <v>871.93000000000006</v>
      </c>
      <c r="F37" s="20">
        <v>0</v>
      </c>
      <c r="G37" s="20">
        <v>0</v>
      </c>
      <c r="H37" s="20">
        <v>745</v>
      </c>
      <c r="I37" s="19">
        <v>36074.120000000003</v>
      </c>
      <c r="J37" s="29">
        <v>10610.8</v>
      </c>
    </row>
    <row r="38" spans="1:10" ht="15.75" thickBot="1" x14ac:dyDescent="0.3">
      <c r="A38" s="17" t="s">
        <v>1</v>
      </c>
      <c r="B38" s="3">
        <v>6.8554598597296783</v>
      </c>
      <c r="C38" s="3">
        <v>5</v>
      </c>
      <c r="D38" s="3">
        <v>6.5259058455194534</v>
      </c>
      <c r="E38" s="3">
        <v>6.5450382825401601</v>
      </c>
      <c r="F38" s="3">
        <v>0</v>
      </c>
      <c r="G38" s="3">
        <v>0</v>
      </c>
      <c r="H38" s="3">
        <v>5.775193798449612</v>
      </c>
      <c r="I38" s="3">
        <v>6.6857411855410254</v>
      </c>
      <c r="J38" s="3">
        <v>3.4066844318875011</v>
      </c>
    </row>
    <row r="39" spans="1:10" ht="15.75" thickBot="1" x14ac:dyDescent="0.3">
      <c r="A39" s="37" t="s">
        <v>26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41480.199999999997</v>
      </c>
      <c r="C41" s="33">
        <v>304</v>
      </c>
      <c r="D41" s="33">
        <v>17392</v>
      </c>
      <c r="E41" s="33">
        <v>3518.96</v>
      </c>
      <c r="F41" s="33">
        <v>828</v>
      </c>
      <c r="G41" s="33">
        <v>1090</v>
      </c>
      <c r="H41" s="33">
        <v>1251</v>
      </c>
      <c r="I41" s="24">
        <v>65864.160000000003</v>
      </c>
      <c r="J41" s="7">
        <v>25441</v>
      </c>
    </row>
    <row r="42" spans="1:10" ht="15.75" thickBot="1" x14ac:dyDescent="0.3">
      <c r="A42" s="22" t="s">
        <v>3</v>
      </c>
      <c r="B42" s="7">
        <v>69.939132340791446</v>
      </c>
      <c r="C42" s="7">
        <v>8.7937518079259487</v>
      </c>
      <c r="D42" s="7">
        <v>99.965513277388212</v>
      </c>
      <c r="E42" s="7">
        <v>39.256581883087911</v>
      </c>
      <c r="F42" s="7">
        <v>29.709364908503765</v>
      </c>
      <c r="G42" s="7">
        <v>12.370900011349448</v>
      </c>
      <c r="H42" s="7">
        <v>23.183839881393624</v>
      </c>
      <c r="I42" s="7">
        <v>62.064567196245832</v>
      </c>
      <c r="J42" s="7">
        <v>91.264887358301053</v>
      </c>
    </row>
    <row r="43" spans="1:10" ht="15.75" thickBot="1" x14ac:dyDescent="0.3">
      <c r="A43" s="21" t="s">
        <v>2</v>
      </c>
      <c r="B43" s="32">
        <v>263659</v>
      </c>
      <c r="C43" s="32">
        <v>1455</v>
      </c>
      <c r="D43" s="32">
        <v>104020</v>
      </c>
      <c r="E43" s="32">
        <v>16807</v>
      </c>
      <c r="F43" s="32">
        <v>5126</v>
      </c>
      <c r="G43" s="32">
        <v>4870</v>
      </c>
      <c r="H43" s="32">
        <v>5468</v>
      </c>
      <c r="I43" s="19">
        <v>401405</v>
      </c>
      <c r="J43" s="18">
        <v>78983</v>
      </c>
    </row>
    <row r="44" spans="1:10" ht="15.75" thickBot="1" x14ac:dyDescent="0.3">
      <c r="A44" s="28" t="s">
        <v>1</v>
      </c>
      <c r="B44" s="3">
        <v>6.3562615416511976</v>
      </c>
      <c r="C44" s="3">
        <v>4.7861842105263159</v>
      </c>
      <c r="D44" s="3">
        <v>5.9809107635694572</v>
      </c>
      <c r="E44" s="3">
        <v>4.7761270375338167</v>
      </c>
      <c r="F44" s="3">
        <v>6.1908212560386477</v>
      </c>
      <c r="G44" s="3">
        <v>4.4678899082568808</v>
      </c>
      <c r="H44" s="3">
        <v>4.3709032773780976</v>
      </c>
      <c r="I44" s="3">
        <v>6.0944373996419294</v>
      </c>
      <c r="J44" s="3">
        <v>3.1045556385362212</v>
      </c>
    </row>
    <row r="45" spans="1:10" ht="15.75" thickBot="1" x14ac:dyDescent="0.3">
      <c r="A45" s="37" t="s">
        <v>25</v>
      </c>
      <c r="B45" s="38"/>
      <c r="C45" s="38"/>
      <c r="D45" s="38"/>
      <c r="E45" s="38"/>
      <c r="F45" s="38"/>
      <c r="G45" s="38"/>
      <c r="H45" s="38"/>
      <c r="I45" s="38"/>
      <c r="J45" s="39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29174.260000000002</v>
      </c>
      <c r="C47" s="24">
        <v>583.52</v>
      </c>
      <c r="D47" s="24">
        <v>6279</v>
      </c>
      <c r="E47" s="24">
        <v>10611.990000000002</v>
      </c>
      <c r="F47" s="24">
        <v>164.82</v>
      </c>
      <c r="G47" s="24">
        <v>122.44</v>
      </c>
      <c r="H47" s="24">
        <v>1356.51</v>
      </c>
      <c r="I47" s="24">
        <v>48292.540000000008</v>
      </c>
      <c r="J47" s="23">
        <v>17026.7</v>
      </c>
    </row>
    <row r="48" spans="1:10" ht="15.75" thickBot="1" x14ac:dyDescent="0.3">
      <c r="A48" s="22" t="s">
        <v>3</v>
      </c>
      <c r="B48" s="7">
        <v>59.391433573551566</v>
      </c>
      <c r="C48" s="7">
        <v>13.746054181389869</v>
      </c>
      <c r="D48" s="7">
        <v>100</v>
      </c>
      <c r="E48" s="7">
        <v>64.557671249543745</v>
      </c>
      <c r="F48" s="7">
        <v>23.019553072625698</v>
      </c>
      <c r="G48" s="7">
        <v>6.1036889332003987</v>
      </c>
      <c r="H48" s="7">
        <v>33.477541954590322</v>
      </c>
      <c r="I48" s="7">
        <v>58.283497067271725</v>
      </c>
      <c r="J48" s="7">
        <v>68.973102163169415</v>
      </c>
    </row>
    <row r="49" spans="1:10" ht="15.75" thickBot="1" x14ac:dyDescent="0.3">
      <c r="A49" s="21" t="s">
        <v>2</v>
      </c>
      <c r="B49" s="20">
        <v>190080.93</v>
      </c>
      <c r="C49" s="20">
        <v>2700.92</v>
      </c>
      <c r="D49" s="20">
        <v>41243.97</v>
      </c>
      <c r="E49" s="20">
        <v>61839.6</v>
      </c>
      <c r="F49" s="20">
        <v>829.93</v>
      </c>
      <c r="G49" s="20">
        <v>464.08</v>
      </c>
      <c r="H49" s="20">
        <v>7739.03</v>
      </c>
      <c r="I49" s="19">
        <v>304898.46000000002</v>
      </c>
      <c r="J49" s="29">
        <v>57255.44</v>
      </c>
    </row>
    <row r="50" spans="1:10" ht="15.75" thickBot="1" x14ac:dyDescent="0.3">
      <c r="A50" s="17" t="s">
        <v>1</v>
      </c>
      <c r="B50" s="3">
        <v>6.5153642286042555</v>
      </c>
      <c r="C50" s="3">
        <v>4.628667397861256</v>
      </c>
      <c r="D50" s="3">
        <v>6.5685570950788348</v>
      </c>
      <c r="E50" s="3">
        <v>5.8273330449802527</v>
      </c>
      <c r="F50" s="3">
        <v>5.0353719208833878</v>
      </c>
      <c r="G50" s="3">
        <v>3.790264619405423</v>
      </c>
      <c r="H50" s="3">
        <v>5.7051035377549741</v>
      </c>
      <c r="I50" s="3">
        <v>6.3135726553210905</v>
      </c>
      <c r="J50" s="3">
        <v>3.3626856642802188</v>
      </c>
    </row>
    <row r="51" spans="1:10" ht="15.75" thickBot="1" x14ac:dyDescent="0.3">
      <c r="A51" s="37" t="s">
        <v>24</v>
      </c>
      <c r="B51" s="38"/>
      <c r="C51" s="38"/>
      <c r="D51" s="38"/>
      <c r="E51" s="38"/>
      <c r="F51" s="38"/>
      <c r="G51" s="38"/>
      <c r="H51" s="38"/>
      <c r="I51" s="38"/>
      <c r="J51" s="39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37107</v>
      </c>
      <c r="C53" s="7">
        <v>0</v>
      </c>
      <c r="D53" s="7">
        <v>14938</v>
      </c>
      <c r="E53" s="7">
        <v>5793</v>
      </c>
      <c r="F53" s="7">
        <v>57</v>
      </c>
      <c r="G53" s="7">
        <v>0</v>
      </c>
      <c r="H53" s="7">
        <v>155</v>
      </c>
      <c r="I53" s="24">
        <v>58050</v>
      </c>
      <c r="J53" s="27">
        <v>25434</v>
      </c>
    </row>
    <row r="54" spans="1:10" ht="15.75" thickBot="1" x14ac:dyDescent="0.3">
      <c r="A54" s="22" t="s">
        <v>3</v>
      </c>
      <c r="B54" s="7">
        <v>50.340514434556106</v>
      </c>
      <c r="C54" s="7">
        <v>0</v>
      </c>
      <c r="D54" s="7">
        <v>100</v>
      </c>
      <c r="E54" s="7">
        <v>19.918168064915417</v>
      </c>
      <c r="F54" s="7">
        <v>1.4112404060410992</v>
      </c>
      <c r="G54" s="7">
        <v>0</v>
      </c>
      <c r="H54" s="7">
        <v>2.9779058597502401</v>
      </c>
      <c r="I54" s="7">
        <v>42.088396508221919</v>
      </c>
      <c r="J54" s="7">
        <v>67.796881247500991</v>
      </c>
    </row>
    <row r="55" spans="1:10" ht="15.75" thickBot="1" x14ac:dyDescent="0.3">
      <c r="A55" s="21" t="s">
        <v>2</v>
      </c>
      <c r="B55" s="20">
        <v>230257</v>
      </c>
      <c r="C55" s="20">
        <v>0</v>
      </c>
      <c r="D55" s="20">
        <v>99116</v>
      </c>
      <c r="E55" s="20">
        <v>29240</v>
      </c>
      <c r="F55" s="20">
        <v>387</v>
      </c>
      <c r="G55" s="20">
        <v>0</v>
      </c>
      <c r="H55" s="20">
        <v>602</v>
      </c>
      <c r="I55" s="19">
        <v>359602</v>
      </c>
      <c r="J55" s="29">
        <v>90265</v>
      </c>
    </row>
    <row r="56" spans="1:10" ht="15.75" thickBot="1" x14ac:dyDescent="0.3">
      <c r="A56" s="17" t="s">
        <v>1</v>
      </c>
      <c r="B56" s="3">
        <v>6.2052173444363596</v>
      </c>
      <c r="C56" s="3">
        <v>0</v>
      </c>
      <c r="D56" s="3">
        <v>6.6351586557772126</v>
      </c>
      <c r="E56" s="3">
        <v>5.047471085793199</v>
      </c>
      <c r="F56" s="3">
        <v>6.7894736842105265</v>
      </c>
      <c r="G56" s="3">
        <v>0</v>
      </c>
      <c r="H56" s="3">
        <v>3.8838709677419354</v>
      </c>
      <c r="I56" s="3">
        <v>6.1946942291128337</v>
      </c>
      <c r="J56" s="3">
        <v>3.5489895415585435</v>
      </c>
    </row>
    <row r="57" spans="1:10" ht="15.75" thickBot="1" x14ac:dyDescent="0.3">
      <c r="A57" s="37" t="s">
        <v>23</v>
      </c>
      <c r="B57" s="38"/>
      <c r="C57" s="38"/>
      <c r="D57" s="38"/>
      <c r="E57" s="38"/>
      <c r="F57" s="38"/>
      <c r="G57" s="38"/>
      <c r="H57" s="38"/>
      <c r="I57" s="38"/>
      <c r="J57" s="39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100578.33</v>
      </c>
      <c r="C59" s="24">
        <v>2487.25</v>
      </c>
      <c r="D59" s="24">
        <v>12709</v>
      </c>
      <c r="E59" s="24">
        <v>18903.010000000002</v>
      </c>
      <c r="F59" s="24">
        <v>1302.5999999999999</v>
      </c>
      <c r="G59" s="24">
        <v>619.74</v>
      </c>
      <c r="H59" s="24">
        <v>1650.79</v>
      </c>
      <c r="I59" s="24">
        <v>138250.72</v>
      </c>
      <c r="J59" s="23">
        <v>30786</v>
      </c>
    </row>
    <row r="60" spans="1:10" ht="15.75" thickBot="1" x14ac:dyDescent="0.3">
      <c r="A60" s="22" t="s">
        <v>3</v>
      </c>
      <c r="B60" s="7">
        <v>91.553032095978452</v>
      </c>
      <c r="C60" s="7">
        <v>55.930964695300197</v>
      </c>
      <c r="D60" s="7">
        <v>100</v>
      </c>
      <c r="E60" s="7">
        <v>79.194813356236125</v>
      </c>
      <c r="F60" s="7">
        <v>63.759177679882519</v>
      </c>
      <c r="G60" s="7">
        <v>42.18788291354663</v>
      </c>
      <c r="H60" s="7">
        <v>82.704909819639269</v>
      </c>
      <c r="I60" s="7">
        <v>88.400688019131536</v>
      </c>
      <c r="J60" s="7">
        <v>98.771214989252144</v>
      </c>
    </row>
    <row r="61" spans="1:10" ht="15.75" thickBot="1" x14ac:dyDescent="0.3">
      <c r="A61" s="21" t="s">
        <v>2</v>
      </c>
      <c r="B61" s="20">
        <v>584786.30000000005</v>
      </c>
      <c r="C61" s="20">
        <v>10164.16</v>
      </c>
      <c r="D61" s="20">
        <v>73383.14</v>
      </c>
      <c r="E61" s="20">
        <v>95131.67</v>
      </c>
      <c r="F61" s="20">
        <v>4142.32</v>
      </c>
      <c r="G61" s="20">
        <v>1513.51</v>
      </c>
      <c r="H61" s="20">
        <v>6173</v>
      </c>
      <c r="I61" s="19">
        <v>775294.10000000009</v>
      </c>
      <c r="J61" s="29">
        <v>95060.6</v>
      </c>
    </row>
    <row r="62" spans="1:10" ht="15.75" thickBot="1" x14ac:dyDescent="0.3">
      <c r="A62" s="17" t="s">
        <v>1</v>
      </c>
      <c r="B62" s="3">
        <v>5.8142375201497183</v>
      </c>
      <c r="C62" s="3">
        <v>4.0865051763996378</v>
      </c>
      <c r="D62" s="3">
        <v>5.7741081123613185</v>
      </c>
      <c r="E62" s="3">
        <v>5.0326202017562274</v>
      </c>
      <c r="F62" s="3">
        <v>3.1800399201596807</v>
      </c>
      <c r="G62" s="3">
        <v>2.4421692968018847</v>
      </c>
      <c r="H62" s="3">
        <v>3.7394217314134446</v>
      </c>
      <c r="I62" s="3">
        <v>5.6078847184303999</v>
      </c>
      <c r="J62" s="3">
        <v>3.087786656272332</v>
      </c>
    </row>
    <row r="63" spans="1:10" ht="15.75" thickBot="1" x14ac:dyDescent="0.3">
      <c r="A63" s="37" t="s">
        <v>22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34597.21</v>
      </c>
      <c r="C65" s="24">
        <v>1514.2</v>
      </c>
      <c r="D65" s="24">
        <v>3481.22</v>
      </c>
      <c r="E65" s="24">
        <v>22838.530000000002</v>
      </c>
      <c r="F65" s="24">
        <v>236.37</v>
      </c>
      <c r="G65" s="24">
        <v>250.77</v>
      </c>
      <c r="H65" s="24">
        <v>53.96</v>
      </c>
      <c r="I65" s="24">
        <v>62972.26</v>
      </c>
      <c r="J65" s="23">
        <v>20147.45</v>
      </c>
    </row>
    <row r="66" spans="1:10" ht="15.75" thickBot="1" x14ac:dyDescent="0.3">
      <c r="A66" s="22" t="s">
        <v>3</v>
      </c>
      <c r="B66" s="7">
        <v>68.322623326355696</v>
      </c>
      <c r="C66" s="7">
        <v>37.295566502463053</v>
      </c>
      <c r="D66" s="7">
        <v>97.649929873772791</v>
      </c>
      <c r="E66" s="7">
        <v>70.291865439660214</v>
      </c>
      <c r="F66" s="7">
        <v>22.278039585296892</v>
      </c>
      <c r="G66" s="7">
        <v>22.370205173951831</v>
      </c>
      <c r="H66" s="7">
        <v>4.4375</v>
      </c>
      <c r="I66" s="7">
        <v>66.883613730988188</v>
      </c>
      <c r="J66" s="7">
        <v>84.845658216120611</v>
      </c>
    </row>
    <row r="67" spans="1:10" ht="15.75" thickBot="1" x14ac:dyDescent="0.3">
      <c r="A67" s="21" t="s">
        <v>2</v>
      </c>
      <c r="B67" s="20">
        <v>246804.03</v>
      </c>
      <c r="C67" s="31">
        <v>8808.7000000000007</v>
      </c>
      <c r="D67" s="31">
        <v>22724.07</v>
      </c>
      <c r="E67" s="31">
        <v>144550.07</v>
      </c>
      <c r="F67" s="31">
        <v>1472.91</v>
      </c>
      <c r="G67" s="31">
        <v>982.55</v>
      </c>
      <c r="H67" s="30">
        <v>333</v>
      </c>
      <c r="I67" s="19">
        <v>425675.33</v>
      </c>
      <c r="J67" s="29">
        <v>76958.179999999993</v>
      </c>
    </row>
    <row r="68" spans="1:10" ht="15.75" thickBot="1" x14ac:dyDescent="0.3">
      <c r="A68" s="28" t="s">
        <v>1</v>
      </c>
      <c r="B68" s="3">
        <v>7.1336396778815407</v>
      </c>
      <c r="C68" s="3">
        <v>5.8173953242636376</v>
      </c>
      <c r="D68" s="3">
        <v>6.5276167550456456</v>
      </c>
      <c r="E68" s="3">
        <v>6.329219525074512</v>
      </c>
      <c r="F68" s="3">
        <v>6.2313745399162332</v>
      </c>
      <c r="G68" s="3">
        <v>3.9181321529688558</v>
      </c>
      <c r="H68" s="3">
        <v>6.1712379540400297</v>
      </c>
      <c r="I68" s="3">
        <v>6.7597276959727983</v>
      </c>
      <c r="J68" s="3">
        <v>3.8197479085442572</v>
      </c>
    </row>
    <row r="69" spans="1:10" ht="15.75" thickBot="1" x14ac:dyDescent="0.3">
      <c r="A69" s="44" t="s">
        <v>21</v>
      </c>
      <c r="B69" s="45"/>
      <c r="C69" s="45"/>
      <c r="D69" s="45"/>
      <c r="E69" s="45"/>
      <c r="F69" s="45"/>
      <c r="G69" s="45"/>
      <c r="H69" s="45"/>
      <c r="I69" s="45"/>
      <c r="J69" s="46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30185.119999999999</v>
      </c>
      <c r="C71" s="24">
        <v>1209.4000000000001</v>
      </c>
      <c r="D71" s="24">
        <v>3797.21</v>
      </c>
      <c r="E71" s="24">
        <v>8067.05</v>
      </c>
      <c r="F71" s="24">
        <v>176.69</v>
      </c>
      <c r="G71" s="24">
        <v>687.99</v>
      </c>
      <c r="H71" s="24">
        <v>494.43</v>
      </c>
      <c r="I71" s="24">
        <v>44617.890000000007</v>
      </c>
      <c r="J71" s="27">
        <v>12307.59</v>
      </c>
    </row>
    <row r="72" spans="1:10" ht="15.75" thickBot="1" x14ac:dyDescent="0.3">
      <c r="A72" s="22" t="s">
        <v>3</v>
      </c>
      <c r="B72" s="7">
        <v>95.170161112337226</v>
      </c>
      <c r="C72" s="7">
        <v>74.654320987654316</v>
      </c>
      <c r="D72" s="7">
        <v>99.795269382391595</v>
      </c>
      <c r="E72" s="7">
        <v>95.242621015348291</v>
      </c>
      <c r="F72" s="7">
        <v>73.620833333333337</v>
      </c>
      <c r="G72" s="7">
        <v>66.344262295081961</v>
      </c>
      <c r="H72" s="7">
        <v>74.574660633484172</v>
      </c>
      <c r="I72" s="7">
        <v>93.829681191117103</v>
      </c>
      <c r="J72" s="7">
        <v>99.463310166478109</v>
      </c>
    </row>
    <row r="73" spans="1:10" ht="15.75" thickBot="1" x14ac:dyDescent="0.3">
      <c r="A73" s="21" t="s">
        <v>2</v>
      </c>
      <c r="B73" s="20">
        <v>195215.09999999998</v>
      </c>
      <c r="C73" s="20">
        <v>6460.68</v>
      </c>
      <c r="D73" s="20">
        <v>25355.15</v>
      </c>
      <c r="E73" s="20">
        <v>47739.850000000006</v>
      </c>
      <c r="F73" s="20">
        <v>1011.6400000000001</v>
      </c>
      <c r="G73" s="20">
        <v>2873.89</v>
      </c>
      <c r="H73" s="20">
        <v>1989.88</v>
      </c>
      <c r="I73" s="19">
        <v>280646.19</v>
      </c>
      <c r="J73" s="18">
        <v>46704.46</v>
      </c>
    </row>
    <row r="74" spans="1:10" ht="15.75" thickBot="1" x14ac:dyDescent="0.3">
      <c r="A74" s="17" t="s">
        <v>1</v>
      </c>
      <c r="B74" s="3">
        <v>6.4672626777697086</v>
      </c>
      <c r="C74" s="3">
        <v>5.3420539110302627</v>
      </c>
      <c r="D74" s="3">
        <v>6.677310446354034</v>
      </c>
      <c r="E74" s="3">
        <v>5.917882001475137</v>
      </c>
      <c r="F74" s="3">
        <v>5.7255079517799539</v>
      </c>
      <c r="G74" s="3">
        <v>4.1772264131746102</v>
      </c>
      <c r="H74" s="3">
        <v>4.0245939769026959</v>
      </c>
      <c r="I74" s="3">
        <v>6.2899924223220793</v>
      </c>
      <c r="J74" s="3">
        <v>3.7947689190166392</v>
      </c>
    </row>
    <row r="75" spans="1:10" ht="15.75" thickBot="1" x14ac:dyDescent="0.3">
      <c r="A75" s="37" t="s">
        <v>20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19179.54</v>
      </c>
      <c r="C77" s="24">
        <v>55</v>
      </c>
      <c r="D77" s="24">
        <v>4201.51</v>
      </c>
      <c r="E77" s="24">
        <v>5267.08</v>
      </c>
      <c r="F77" s="24">
        <v>235.3</v>
      </c>
      <c r="G77" s="24">
        <v>115</v>
      </c>
      <c r="H77" s="24">
        <v>363.5</v>
      </c>
      <c r="I77" s="24">
        <v>29416.930000000004</v>
      </c>
      <c r="J77" s="23">
        <v>15184.46</v>
      </c>
    </row>
    <row r="78" spans="1:10" ht="15.75" thickBot="1" x14ac:dyDescent="0.3">
      <c r="A78" s="22" t="s">
        <v>3</v>
      </c>
      <c r="B78" s="7">
        <v>48.154711391197367</v>
      </c>
      <c r="C78" s="7">
        <v>2.3923444976076556</v>
      </c>
      <c r="D78" s="7">
        <v>92.462808098591552</v>
      </c>
      <c r="E78" s="7">
        <v>46.073128061581528</v>
      </c>
      <c r="F78" s="7">
        <v>23.577154308617235</v>
      </c>
      <c r="G78" s="7">
        <v>5.0350262697022767</v>
      </c>
      <c r="H78" s="7">
        <v>34.81800766283525</v>
      </c>
      <c r="I78" s="7">
        <v>47.119862245715204</v>
      </c>
      <c r="J78" s="7">
        <v>80.592643702563549</v>
      </c>
    </row>
    <row r="79" spans="1:10" ht="15.75" thickBot="1" x14ac:dyDescent="0.3">
      <c r="A79" s="21" t="s">
        <v>2</v>
      </c>
      <c r="B79" s="20">
        <v>135552.47999999998</v>
      </c>
      <c r="C79" s="20">
        <v>279.10000000000002</v>
      </c>
      <c r="D79" s="20">
        <v>31786.449999999997</v>
      </c>
      <c r="E79" s="20">
        <v>30494.16</v>
      </c>
      <c r="F79" s="20">
        <v>1304.25</v>
      </c>
      <c r="G79" s="20">
        <v>582</v>
      </c>
      <c r="H79" s="20">
        <v>1839.88</v>
      </c>
      <c r="I79" s="19">
        <v>201838.31999999998</v>
      </c>
      <c r="J79" s="18">
        <v>58012.51</v>
      </c>
    </row>
    <row r="80" spans="1:10" ht="15.75" thickBot="1" x14ac:dyDescent="0.3">
      <c r="A80" s="17" t="s">
        <v>1</v>
      </c>
      <c r="B80" s="3">
        <v>7.0675563647511863</v>
      </c>
      <c r="C80" s="3">
        <v>5.0745454545454551</v>
      </c>
      <c r="D80" s="3">
        <v>7.5654824098954885</v>
      </c>
      <c r="E80" s="3">
        <v>5.7895760079588694</v>
      </c>
      <c r="F80" s="3">
        <v>5.5429239269018273</v>
      </c>
      <c r="G80" s="3">
        <v>5.0608695652173914</v>
      </c>
      <c r="H80" s="3">
        <v>5.0615680880330123</v>
      </c>
      <c r="I80" s="3">
        <v>6.8612978988630022</v>
      </c>
      <c r="J80" s="3">
        <v>3.8205184774433865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0" t="s">
        <v>17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6.5" thickBot="1" x14ac:dyDescent="0.3">
      <c r="A85" s="47" t="s">
        <v>16</v>
      </c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7.25" thickTop="1" thickBot="1" x14ac:dyDescent="0.3">
      <c r="A86" s="13" t="s">
        <v>40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514458.49</v>
      </c>
      <c r="C88" s="5">
        <f t="shared" si="0"/>
        <v>13075.390000000001</v>
      </c>
      <c r="D88" s="5">
        <f t="shared" si="0"/>
        <v>117702.77</v>
      </c>
      <c r="E88" s="5">
        <f t="shared" si="0"/>
        <v>118423.22</v>
      </c>
      <c r="F88" s="5">
        <f t="shared" si="0"/>
        <v>5243.11</v>
      </c>
      <c r="G88" s="5">
        <f t="shared" si="0"/>
        <v>4399.4000000000005</v>
      </c>
      <c r="H88" s="5">
        <f t="shared" si="0"/>
        <v>12149.93</v>
      </c>
      <c r="I88" s="5">
        <f>I5+I11+I17+I23+I29+I35+I41+I47+I53+I59+I65+I71+I77</f>
        <v>785522.31</v>
      </c>
      <c r="J88" s="5">
        <f>J5+J11+J17+J23+J29+J35+J41+J47+J53+J59+J65+J71+J77</f>
        <v>267564.66000000003</v>
      </c>
    </row>
    <row r="89" spans="1:10" ht="15.75" thickBot="1" x14ac:dyDescent="0.3">
      <c r="A89" s="4" t="s">
        <v>3</v>
      </c>
      <c r="B89" s="7">
        <f t="shared" ref="B89:J89" si="1">(B88/B87)*100</f>
        <v>64.180634722217022</v>
      </c>
      <c r="C89" s="7">
        <f t="shared" si="1"/>
        <v>24.738227225428062</v>
      </c>
      <c r="D89" s="7">
        <f t="shared" si="1"/>
        <v>95.994560164418417</v>
      </c>
      <c r="E89" s="7">
        <f t="shared" si="1"/>
        <v>55.888744684767168</v>
      </c>
      <c r="F89" s="7">
        <f t="shared" si="1"/>
        <v>21.733999336760071</v>
      </c>
      <c r="G89" s="7">
        <f t="shared" si="1"/>
        <v>9.7450437479233596</v>
      </c>
      <c r="H89" s="7">
        <f t="shared" si="1"/>
        <v>29.950279784060935</v>
      </c>
      <c r="I89" s="7">
        <f t="shared" si="1"/>
        <v>60.481785528671253</v>
      </c>
      <c r="J89" s="7">
        <f t="shared" si="1"/>
        <v>77.788565082392353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3253360.73</v>
      </c>
      <c r="C90" s="5">
        <f t="shared" si="2"/>
        <v>61070.559999999998</v>
      </c>
      <c r="D90" s="5">
        <f t="shared" si="2"/>
        <v>744277.54999999993</v>
      </c>
      <c r="E90" s="5">
        <f t="shared" si="2"/>
        <v>648569.30000000005</v>
      </c>
      <c r="F90" s="5">
        <f t="shared" si="2"/>
        <v>26569.1</v>
      </c>
      <c r="G90" s="5">
        <f t="shared" si="2"/>
        <v>17557.78</v>
      </c>
      <c r="H90" s="5">
        <f t="shared" si="2"/>
        <v>65935.98</v>
      </c>
      <c r="I90" s="5">
        <f t="shared" si="2"/>
        <v>4817341.0000000009</v>
      </c>
      <c r="J90" s="5">
        <f t="shared" si="2"/>
        <v>888621.35999999987</v>
      </c>
    </row>
    <row r="91" spans="1:10" ht="15.75" thickBot="1" x14ac:dyDescent="0.3">
      <c r="A91" s="4" t="s">
        <v>1</v>
      </c>
      <c r="B91" s="3">
        <f t="shared" ref="B91:J91" si="3">IF(B88,B90/B88,0)</f>
        <v>6.3238546806759866</v>
      </c>
      <c r="C91" s="3">
        <f t="shared" si="3"/>
        <v>4.6706492119929113</v>
      </c>
      <c r="D91" s="3">
        <f t="shared" si="3"/>
        <v>6.3233647772265673</v>
      </c>
      <c r="E91" s="3">
        <f t="shared" si="3"/>
        <v>5.4767071863102528</v>
      </c>
      <c r="F91" s="3">
        <f t="shared" si="3"/>
        <v>5.0674313527658201</v>
      </c>
      <c r="G91" s="3">
        <f t="shared" si="3"/>
        <v>3.9909487657407823</v>
      </c>
      <c r="H91" s="3">
        <f t="shared" si="3"/>
        <v>5.4268608954948707</v>
      </c>
      <c r="I91" s="3">
        <f t="shared" si="3"/>
        <v>6.132659682192859</v>
      </c>
      <c r="J91" s="3">
        <f t="shared" si="3"/>
        <v>3.3211462231222906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1" t="s">
        <v>32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37" t="s">
        <v>30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37" t="s">
        <v>26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37" t="s">
        <v>25</v>
      </c>
      <c r="B45" s="38"/>
      <c r="C45" s="38"/>
      <c r="D45" s="38"/>
      <c r="E45" s="38"/>
      <c r="F45" s="38"/>
      <c r="G45" s="38"/>
      <c r="H45" s="38"/>
      <c r="I45" s="38"/>
      <c r="J45" s="39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37" t="s">
        <v>24</v>
      </c>
      <c r="B51" s="38"/>
      <c r="C51" s="38"/>
      <c r="D51" s="38"/>
      <c r="E51" s="38"/>
      <c r="F51" s="38"/>
      <c r="G51" s="38"/>
      <c r="H51" s="38"/>
      <c r="I51" s="38"/>
      <c r="J51" s="39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37" t="s">
        <v>23</v>
      </c>
      <c r="B57" s="38"/>
      <c r="C57" s="38"/>
      <c r="D57" s="38"/>
      <c r="E57" s="38"/>
      <c r="F57" s="38"/>
      <c r="G57" s="38"/>
      <c r="H57" s="38"/>
      <c r="I57" s="38"/>
      <c r="J57" s="39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37" t="s">
        <v>22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44" t="s">
        <v>21</v>
      </c>
      <c r="B69" s="45"/>
      <c r="C69" s="45"/>
      <c r="D69" s="45"/>
      <c r="E69" s="45"/>
      <c r="F69" s="45"/>
      <c r="G69" s="45"/>
      <c r="H69" s="45"/>
      <c r="I69" s="45"/>
      <c r="J69" s="46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37" t="s">
        <v>20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0" t="s">
        <v>17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6.5" thickBot="1" x14ac:dyDescent="0.3">
      <c r="A85" s="47" t="s">
        <v>16</v>
      </c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1" t="s">
        <v>32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37" t="s">
        <v>30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37" t="s">
        <v>26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37" t="s">
        <v>25</v>
      </c>
      <c r="B45" s="38"/>
      <c r="C45" s="38"/>
      <c r="D45" s="38"/>
      <c r="E45" s="38"/>
      <c r="F45" s="38"/>
      <c r="G45" s="38"/>
      <c r="H45" s="38"/>
      <c r="I45" s="38"/>
      <c r="J45" s="39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37" t="s">
        <v>24</v>
      </c>
      <c r="B51" s="38"/>
      <c r="C51" s="38"/>
      <c r="D51" s="38"/>
      <c r="E51" s="38"/>
      <c r="F51" s="38"/>
      <c r="G51" s="38"/>
      <c r="H51" s="38"/>
      <c r="I51" s="38"/>
      <c r="J51" s="39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37" t="s">
        <v>23</v>
      </c>
      <c r="B57" s="38"/>
      <c r="C57" s="38"/>
      <c r="D57" s="38"/>
      <c r="E57" s="38"/>
      <c r="F57" s="38"/>
      <c r="G57" s="38"/>
      <c r="H57" s="38"/>
      <c r="I57" s="38"/>
      <c r="J57" s="39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37" t="s">
        <v>22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44" t="s">
        <v>21</v>
      </c>
      <c r="B69" s="45"/>
      <c r="C69" s="45"/>
      <c r="D69" s="45"/>
      <c r="E69" s="45"/>
      <c r="F69" s="45"/>
      <c r="G69" s="45"/>
      <c r="H69" s="45"/>
      <c r="I69" s="45"/>
      <c r="J69" s="46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37" t="s">
        <v>20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0" t="s">
        <v>17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6.5" thickBot="1" x14ac:dyDescent="0.3">
      <c r="A85" s="47" t="s">
        <v>16</v>
      </c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1" t="s">
        <v>32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37" t="s">
        <v>30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37" t="s">
        <v>26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37" t="s">
        <v>25</v>
      </c>
      <c r="B45" s="38"/>
      <c r="C45" s="38"/>
      <c r="D45" s="38"/>
      <c r="E45" s="38"/>
      <c r="F45" s="38"/>
      <c r="G45" s="38"/>
      <c r="H45" s="38"/>
      <c r="I45" s="38"/>
      <c r="J45" s="39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37" t="s">
        <v>24</v>
      </c>
      <c r="B51" s="38"/>
      <c r="C51" s="38"/>
      <c r="D51" s="38"/>
      <c r="E51" s="38"/>
      <c r="F51" s="38"/>
      <c r="G51" s="38"/>
      <c r="H51" s="38"/>
      <c r="I51" s="38"/>
      <c r="J51" s="39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37" t="s">
        <v>23</v>
      </c>
      <c r="B57" s="38"/>
      <c r="C57" s="38"/>
      <c r="D57" s="38"/>
      <c r="E57" s="38"/>
      <c r="F57" s="38"/>
      <c r="G57" s="38"/>
      <c r="H57" s="38"/>
      <c r="I57" s="38"/>
      <c r="J57" s="39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37" t="s">
        <v>22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44" t="s">
        <v>21</v>
      </c>
      <c r="B69" s="45"/>
      <c r="C69" s="45"/>
      <c r="D69" s="45"/>
      <c r="E69" s="45"/>
      <c r="F69" s="45"/>
      <c r="G69" s="45"/>
      <c r="H69" s="45"/>
      <c r="I69" s="45"/>
      <c r="J69" s="46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37" t="s">
        <v>20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0" t="s">
        <v>17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6.5" thickBot="1" x14ac:dyDescent="0.3">
      <c r="A85" s="47" t="s">
        <v>16</v>
      </c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C5D6C-EDE2-41A3-B13B-4243CA1AD71B}">
  <ds:schemaRefs>
    <ds:schemaRef ds:uri="025bb5a2-e766-4db6-9f94-73a918a06a00"/>
    <ds:schemaRef ds:uri="http://purl.org/dc/elements/1.1/"/>
    <ds:schemaRef ds:uri="http://schemas.microsoft.com/office/2006/metadata/properties"/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31.7.2022</vt:lpstr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Kůst František</cp:lastModifiedBy>
  <dcterms:created xsi:type="dcterms:W3CDTF">2022-07-11T08:47:39Z</dcterms:created>
  <dcterms:modified xsi:type="dcterms:W3CDTF">2022-08-01T12:49:23Z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