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55" windowHeight="9405" firstSheet="3" activeTab="4"/>
  </bookViews>
  <sheets>
    <sheet name="Vana" sheetId="2" state="hidden" r:id="rId1"/>
    <sheet name="graf Vana" sheetId="1" state="hidden" r:id="rId2"/>
    <sheet name="počet posouzení dle komodity" sheetId="3" state="hidden" r:id="rId3"/>
    <sheet name="graf - CZ1" sheetId="5" r:id="rId4"/>
    <sheet name="graf - CZ2" sheetId="9" r:id="rId5"/>
  </sheets>
  <definedNames>
    <definedName name="_xlnm._FilterDatabase" localSheetId="2" hidden="1">'počet posouzení dle komodity'!$A$4:$C$4</definedName>
  </definedNames>
  <calcPr calcId="145621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" l="1"/>
  <c r="H20" i="2"/>
  <c r="H21" i="2"/>
  <c r="H22" i="2"/>
  <c r="H23" i="2"/>
  <c r="H24" i="2"/>
  <c r="H25" i="2"/>
  <c r="H26" i="2"/>
  <c r="H27" i="2"/>
  <c r="H28" i="2"/>
  <c r="G29" i="2"/>
  <c r="F29" i="2"/>
  <c r="H29" i="2" s="1"/>
</calcChain>
</file>

<file path=xl/sharedStrings.xml><?xml version="1.0" encoding="utf-8"?>
<sst xmlns="http://schemas.openxmlformats.org/spreadsheetml/2006/main" count="1204" uniqueCount="272">
  <si>
    <t>želatina z kůže prasat</t>
  </si>
  <si>
    <t>Španělsko</t>
  </si>
  <si>
    <t>výsekové maso vepřové porcované balené</t>
  </si>
  <si>
    <t>výsekové maso vepřové opracované</t>
  </si>
  <si>
    <t>výsekové maso vepřové mražené</t>
  </si>
  <si>
    <t>výsekové maso vepřové</t>
  </si>
  <si>
    <t>výsekové maso nerozlišené mechanicky separované</t>
  </si>
  <si>
    <t>výrobky z mořských ryb polotovary</t>
  </si>
  <si>
    <t>výrobky z mořských ryb konzervy</t>
  </si>
  <si>
    <t>včelí med</t>
  </si>
  <si>
    <t>TOMV vařené</t>
  </si>
  <si>
    <t>TOMV trvanlivé</t>
  </si>
  <si>
    <t>TOMV sušené maso</t>
  </si>
  <si>
    <t>TNMV trvanlivé zrající</t>
  </si>
  <si>
    <t>TNMV trvanlivé obecně</t>
  </si>
  <si>
    <t>sýry zrající z tepelně ošetřeného ovčího mléka</t>
  </si>
  <si>
    <t>sýry tavené a pařené z tepelně ošetřeného kozího mléka</t>
  </si>
  <si>
    <t>surovina z ostatních vodních živočichů zmrazená</t>
  </si>
  <si>
    <t>surovina z mořských ryb zmrazená</t>
  </si>
  <si>
    <t>surovina z mořských ryb čerstvá</t>
  </si>
  <si>
    <t>ostatní výrobky z tepelně ošetřeného  mléka</t>
  </si>
  <si>
    <t>ostatní koncentráty a jiné upravené potraviny</t>
  </si>
  <si>
    <t>masné výrobky neurčené</t>
  </si>
  <si>
    <t xml:space="preserve">konzervy ze zvěřiny </t>
  </si>
  <si>
    <t>kolagen z kůže a kožky farmových přežvýkavců</t>
  </si>
  <si>
    <t>jiné suroviny pro masné výrobky</t>
  </si>
  <si>
    <t>játra vepřová</t>
  </si>
  <si>
    <t>další druhy nezařazených živočišných potravin</t>
  </si>
  <si>
    <t>Slovensko</t>
  </si>
  <si>
    <t>výsekové maso nerozlišené opracované</t>
  </si>
  <si>
    <t>výsekové maso hovězí</t>
  </si>
  <si>
    <t>výrobky z mořských ryb zmrazené</t>
  </si>
  <si>
    <t>výrobky z mořských ryb marinované</t>
  </si>
  <si>
    <t>vepřové sádlo</t>
  </si>
  <si>
    <t>vejce třídy B</t>
  </si>
  <si>
    <t>vejce třídy A ("čerstvá")</t>
  </si>
  <si>
    <t>uzeniny ze zvěřiny</t>
  </si>
  <si>
    <t>TOMV uzené maso syrové a slanina</t>
  </si>
  <si>
    <t>TOMV měkké (uzeniny)</t>
  </si>
  <si>
    <t>TOMV drobné a sekané</t>
  </si>
  <si>
    <t>TNMV uzené studeným kouřem</t>
  </si>
  <si>
    <t>tepelně ošetřené mléko</t>
  </si>
  <si>
    <t>tepelně opracované ostatní masné výrobky</t>
  </si>
  <si>
    <t>tepelně opracované masné speciality</t>
  </si>
  <si>
    <t>sýry zrající z tepelně ošetřeného mléka</t>
  </si>
  <si>
    <t>sýry zrající z nepasterovaného mléka</t>
  </si>
  <si>
    <t>sýry tavené a pařené z tepelně ošetřeného mléka</t>
  </si>
  <si>
    <t>sýry čerstvé z tepelně ošetřeného ovčího mléka</t>
  </si>
  <si>
    <t>sýry čerstvé z tepelně ošetřeného mléka</t>
  </si>
  <si>
    <t>sýry čerstvé z tepelně ošetřeného kozího mléka</t>
  </si>
  <si>
    <t>sýry čerstvé z  nepasterovaného ovčího mléka</t>
  </si>
  <si>
    <t>surovina ze sladkovodních ryb zmrazená</t>
  </si>
  <si>
    <t>střeva</t>
  </si>
  <si>
    <t>smetana z tepelně ošetřeného mléka</t>
  </si>
  <si>
    <t>složený mléčný výrobek z tepelně ošetřeného mléka</t>
  </si>
  <si>
    <t>ostatní výrobky z tepelně ošetřeného kozího mléka</t>
  </si>
  <si>
    <t>ostatní výrobky z nepasterovaného ovčího mléka</t>
  </si>
  <si>
    <t>ostatní vnitřnosti vepřové</t>
  </si>
  <si>
    <t>opracovaná střeva nasolená</t>
  </si>
  <si>
    <t>mléko sušené z tepelně ošetřeného mléka</t>
  </si>
  <si>
    <t>masové konzervy obecně</t>
  </si>
  <si>
    <t>máslo z tepelně ošetřeného mléka</t>
  </si>
  <si>
    <t>ledviny vepřové</t>
  </si>
  <si>
    <t>kysané mléčné výrobky z tepelně ošetřeného mléka</t>
  </si>
  <si>
    <t xml:space="preserve">kuře, brojler bez drobů hluboce zmrazené </t>
  </si>
  <si>
    <t>krev</t>
  </si>
  <si>
    <t>drůbeží polotovary</t>
  </si>
  <si>
    <t>drůbeží maso obecně hluboce zmrazené</t>
  </si>
  <si>
    <t>droby kuřecí hluboce zmrazené</t>
  </si>
  <si>
    <t>dělené krůtí maso chlazené</t>
  </si>
  <si>
    <t>dělené kachní maso zmrazené</t>
  </si>
  <si>
    <t>dělené kachní maso chlazené</t>
  </si>
  <si>
    <t>dělené husí maso zmrazené</t>
  </si>
  <si>
    <t>dělené husí maso chlazené</t>
  </si>
  <si>
    <t>dělené drůbeží maso zmrazené</t>
  </si>
  <si>
    <t>dělené drůbeží maso chlazené</t>
  </si>
  <si>
    <t>dělené drůbeží maso hluboce zmrazené</t>
  </si>
  <si>
    <t>celý kus v kůži jelen  chlazený</t>
  </si>
  <si>
    <t>alternativní výrobek s přídavkem masa</t>
  </si>
  <si>
    <t>výsekové maso vepřové výrobní a tržní polotovary</t>
  </si>
  <si>
    <t>Rakousko</t>
  </si>
  <si>
    <t>výsekové maso hovězí porcované balené</t>
  </si>
  <si>
    <t>výsekové maso hovězí opracované</t>
  </si>
  <si>
    <t>výsekové maso hovězí mražené</t>
  </si>
  <si>
    <t>výrobky z mořských ryb uzené</t>
  </si>
  <si>
    <t>tepelně ošetřené kozí mléko</t>
  </si>
  <si>
    <t>ostatní vnitřnosti hovězí</t>
  </si>
  <si>
    <t>mleté maso vepřové</t>
  </si>
  <si>
    <t>kysané mléčné výrobky z tepelně ošetřeného ovčího mléka</t>
  </si>
  <si>
    <t>kysané mléčné výrobky z tepelně ošetřeného kozího mléka</t>
  </si>
  <si>
    <t>hotové jídlo</t>
  </si>
  <si>
    <t>Polsko</t>
  </si>
  <si>
    <t>výsekové maso telecí porcované balené</t>
  </si>
  <si>
    <t>výsekové maso nerozlišené</t>
  </si>
  <si>
    <t>výrobky ze sladkovodních ryb zmrazené</t>
  </si>
  <si>
    <t>výrobky ze sladkovodních ryb chlazené</t>
  </si>
  <si>
    <t>výrobky z mořských ryb solené</t>
  </si>
  <si>
    <t>výrobky z mořských ryb polokonzervy</t>
  </si>
  <si>
    <t>výrobky z mořských ryb pečené</t>
  </si>
  <si>
    <t>výrobky z mořských ryb chlazené</t>
  </si>
  <si>
    <t>vaječné žloutky tekuté pasterované</t>
  </si>
  <si>
    <t>vaječné bílky tekuté pasterované</t>
  </si>
  <si>
    <t>vaječné bílky sušené</t>
  </si>
  <si>
    <t>tepelně opracované uzená drůbež</t>
  </si>
  <si>
    <t>tekutá vejce pasterovaná slazená</t>
  </si>
  <si>
    <t>tekutá vejce pasterovaná obecně</t>
  </si>
  <si>
    <t>syrové mléko kravské</t>
  </si>
  <si>
    <t>surovina ze sladkovodních ryb čerstvá</t>
  </si>
  <si>
    <t>surovina z hlavonožců zmrazená</t>
  </si>
  <si>
    <t>slepice s droby čerstvá</t>
  </si>
  <si>
    <t>ostatní masné polotovary</t>
  </si>
  <si>
    <t>opracované žaludky podrobené ohřevu</t>
  </si>
  <si>
    <t>mletý masný polotovar</t>
  </si>
  <si>
    <t>mleté maso vícedruhové</t>
  </si>
  <si>
    <t>masové konzervy vepřové</t>
  </si>
  <si>
    <t>masné polotovary obecně</t>
  </si>
  <si>
    <t>masné pasty</t>
  </si>
  <si>
    <t>kuře, brojler s droby  čerstvé</t>
  </si>
  <si>
    <t>kuře, brojler obecně</t>
  </si>
  <si>
    <t>kuře, brojler bez drobů čerstvé</t>
  </si>
  <si>
    <t>krůtí maso obecně</t>
  </si>
  <si>
    <t>krůta obecně</t>
  </si>
  <si>
    <t>krůta bez drobů čerstvá</t>
  </si>
  <si>
    <t>kachna s droby hluboce zmrazená</t>
  </si>
  <si>
    <t>kachna s droby čerstvá</t>
  </si>
  <si>
    <t>jiné drůbeží a králičí suroviny</t>
  </si>
  <si>
    <t>jiná bílkovinná krmiva živočišného původu</t>
  </si>
  <si>
    <t>játrové paštiky</t>
  </si>
  <si>
    <t>játra nerozlišená</t>
  </si>
  <si>
    <t>husa s droby zmrazená</t>
  </si>
  <si>
    <t>husa obecně</t>
  </si>
  <si>
    <t>drůbeží výrobky tepelně opracované uzeniny</t>
  </si>
  <si>
    <t>drůbeží strojně oddělené maso zmrazené</t>
  </si>
  <si>
    <t>drůbeží maso obecně zmrazené</t>
  </si>
  <si>
    <t>drůbeží maso obecně čerstvé</t>
  </si>
  <si>
    <t>drůbeží maso obecně</t>
  </si>
  <si>
    <t>drůbeží droby obecně</t>
  </si>
  <si>
    <t>droby kuřecí čerstvé</t>
  </si>
  <si>
    <t>droby krůtí čerstvé</t>
  </si>
  <si>
    <t>dělené kuřecí maso chlazené</t>
  </si>
  <si>
    <t>dělené kuřecí maso hluboce zmrazené</t>
  </si>
  <si>
    <t>dělené kuřecí  maso zmrazené</t>
  </si>
  <si>
    <t xml:space="preserve">dělené krůtí maso zmrazené </t>
  </si>
  <si>
    <t>dělené krůtí maso hluboce zmrazené</t>
  </si>
  <si>
    <t>dělené drůbeží maso obecně</t>
  </si>
  <si>
    <t>bílkovinný koncentrát (Vitana, ...)</t>
  </si>
  <si>
    <t>Nizozemsko</t>
  </si>
  <si>
    <t>želatina z kůže a kožek farmových přežvýkavců</t>
  </si>
  <si>
    <t>výsekové maso vepřové mechanicky separované</t>
  </si>
  <si>
    <t>výsekové maso telecí</t>
  </si>
  <si>
    <t>výsekové maso skopové mražené</t>
  </si>
  <si>
    <t>výsekové maso nerozlišené mražené</t>
  </si>
  <si>
    <t>vaječné žloutky sušené</t>
  </si>
  <si>
    <t>vaječné výrobky sušené</t>
  </si>
  <si>
    <t>sýry zrající z tepelně ošetřeného kozího mléka</t>
  </si>
  <si>
    <t>králičí maso</t>
  </si>
  <si>
    <t>KDV bez přísad obecně</t>
  </si>
  <si>
    <t>Německo</t>
  </si>
  <si>
    <t>výsekové maso telecí opracované</t>
  </si>
  <si>
    <t>výsekové maso telecí mražené</t>
  </si>
  <si>
    <t>výsekové maso skopové výrobní a tržní polotovary</t>
  </si>
  <si>
    <t>výsekové maso jiné červené</t>
  </si>
  <si>
    <t>výrobky ze sladkovodních ryb uzené</t>
  </si>
  <si>
    <t>výrobky z mořských ryb sušené</t>
  </si>
  <si>
    <t>výrobky z mlžů chlazené</t>
  </si>
  <si>
    <t>výrobky z korýšů zmrazené</t>
  </si>
  <si>
    <t>výrobky z korýšů uzené</t>
  </si>
  <si>
    <t>výrobky z korýšů pečené</t>
  </si>
  <si>
    <t>výrobky z korýšů chlazené</t>
  </si>
  <si>
    <t>výrobky z hlavonožců chlazené</t>
  </si>
  <si>
    <t>výrobky z hlavonožců  uzené</t>
  </si>
  <si>
    <t>vařená, barvená vejce</t>
  </si>
  <si>
    <t>TNMV trvanlivé nezrající</t>
  </si>
  <si>
    <t>škvarky vyškvařené při teplotě vyšší než 70°C s obsahem vody nad 10%</t>
  </si>
  <si>
    <t>surovina ze sladkovodních ryb rozmražená</t>
  </si>
  <si>
    <t>surovina z ostatních vodních živočichů čerstvá</t>
  </si>
  <si>
    <t>surovina z mořských ryb rozmražená</t>
  </si>
  <si>
    <t>surovina z mlžů čerstvá</t>
  </si>
  <si>
    <t>surovina z korýšů rozmražená</t>
  </si>
  <si>
    <t>surovina z korýšů čerstvá</t>
  </si>
  <si>
    <t>surovina z hlavonožců čerstvá</t>
  </si>
  <si>
    <t>rybí moučka</t>
  </si>
  <si>
    <t>průmyslová vejce</t>
  </si>
  <si>
    <t>porcovaná zvěřina pernatá mražená</t>
  </si>
  <si>
    <t>ostatní vnitřnosti telecí</t>
  </si>
  <si>
    <t>konzervovaná vejce slepičí</t>
  </si>
  <si>
    <t>KDV s přísadami obecně</t>
  </si>
  <si>
    <t>kachna bez drobů zmrazená</t>
  </si>
  <si>
    <t>drůbeží výrobky tepelně opracované obecně</t>
  </si>
  <si>
    <t>Maďarsko</t>
  </si>
  <si>
    <t>kachna s droby zmrazená</t>
  </si>
  <si>
    <t>kachna bez drobů hluboce zmrazená</t>
  </si>
  <si>
    <t>husa s droby hluboce zmrazená</t>
  </si>
  <si>
    <t>husa bez drobů zmrazená</t>
  </si>
  <si>
    <t>drůbeží výrobky tepelně neopracované obecně</t>
  </si>
  <si>
    <t>droby kuřecí zmrazené</t>
  </si>
  <si>
    <t>droby kachní hluboce zmrazené</t>
  </si>
  <si>
    <t>droby kachní čerstvé</t>
  </si>
  <si>
    <t>droby husí zmrazené</t>
  </si>
  <si>
    <t>droby husí hluboce zmrazené</t>
  </si>
  <si>
    <t>dělené kachní maso hluboce zmrazené</t>
  </si>
  <si>
    <t>Itálie</t>
  </si>
  <si>
    <t>výrobky z tepelně ošetřeného buvolího mléka</t>
  </si>
  <si>
    <t>těstoviny</t>
  </si>
  <si>
    <t>ostatní vaječné výrobky</t>
  </si>
  <si>
    <t>kasein z tepelně ošetřeného mléka</t>
  </si>
  <si>
    <t>hotová jídla</t>
  </si>
  <si>
    <t>droby slepičí zmrazené</t>
  </si>
  <si>
    <t>Francie</t>
  </si>
  <si>
    <t>perlička obecně</t>
  </si>
  <si>
    <t>ostatní výrobky z tepelně ošetřeného ovčího mléka</t>
  </si>
  <si>
    <t>krůta s droby hluboce zmrazená</t>
  </si>
  <si>
    <t>husa bez drobů čerstvá</t>
  </si>
  <si>
    <t>holubí suroviny</t>
  </si>
  <si>
    <t>hlemýždi a výrobky z nich</t>
  </si>
  <si>
    <t>Dánsko</t>
  </si>
  <si>
    <t>% kontrol</t>
  </si>
  <si>
    <t>počet zásilek</t>
  </si>
  <si>
    <t>počet kontrol</t>
  </si>
  <si>
    <t>země</t>
  </si>
  <si>
    <t>vaječné žloutky tekuté obecně</t>
  </si>
  <si>
    <t>vaječné výrobky mražené</t>
  </si>
  <si>
    <t>Celkový součet</t>
  </si>
  <si>
    <t>vaječné bílky tekuté obecně</t>
  </si>
  <si>
    <t>Počet z komodita</t>
  </si>
  <si>
    <t>Popisky řádků</t>
  </si>
  <si>
    <t>komodita</t>
  </si>
  <si>
    <t>země původu</t>
  </si>
  <si>
    <t>Belgie</t>
  </si>
  <si>
    <t>Estonsko</t>
  </si>
  <si>
    <t>Finsko</t>
  </si>
  <si>
    <t>Chorvatsko</t>
  </si>
  <si>
    <t>Irsko</t>
  </si>
  <si>
    <t>Litva</t>
  </si>
  <si>
    <t>Lotyšsko</t>
  </si>
  <si>
    <t>Rumunsko</t>
  </si>
  <si>
    <t>Řecko</t>
  </si>
  <si>
    <t>Slovinsko</t>
  </si>
  <si>
    <t>Švédsko</t>
  </si>
  <si>
    <t>Velká Británie</t>
  </si>
  <si>
    <t>posouzených tun</t>
  </si>
  <si>
    <t>Počet kontrol = výčet komodit v posouzeních v dané zemi. Je velmi podhodnoceno. Komodita brána jen jednou!!!!</t>
  </si>
  <si>
    <t>Váňova tabulka</t>
  </si>
  <si>
    <t>nový pohled na kontroly</t>
  </si>
  <si>
    <t>KMU - posouzení po zemích původu - počet posouzených komodit, posouzených tun, počet zásilek a %posouzených komodit</t>
  </si>
  <si>
    <t>Poland</t>
  </si>
  <si>
    <t>Germany</t>
  </si>
  <si>
    <t>Italy</t>
  </si>
  <si>
    <t>Slovakia</t>
  </si>
  <si>
    <t>France</t>
  </si>
  <si>
    <t>Netherlands</t>
  </si>
  <si>
    <t>Spain</t>
  </si>
  <si>
    <t>Denmark</t>
  </si>
  <si>
    <t>Austria</t>
  </si>
  <si>
    <t>Hungary</t>
  </si>
  <si>
    <t>Belgium</t>
  </si>
  <si>
    <t>United Kingdom</t>
  </si>
  <si>
    <t>Ireland</t>
  </si>
  <si>
    <t>Latvia</t>
  </si>
  <si>
    <t>Croatia</t>
  </si>
  <si>
    <t>Sweden</t>
  </si>
  <si>
    <t>Lithuania</t>
  </si>
  <si>
    <t>Romania</t>
  </si>
  <si>
    <t>Greece</t>
  </si>
  <si>
    <t>Finland</t>
  </si>
  <si>
    <t>Slovenia</t>
  </si>
  <si>
    <t>Estonia</t>
  </si>
  <si>
    <t>Number of checks</t>
  </si>
  <si>
    <t>Number of consignments</t>
  </si>
  <si>
    <t>% of checked consignments</t>
  </si>
  <si>
    <t>% zkontrolovaných zásilek</t>
  </si>
  <si>
    <t>SVS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</si>
</sst>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vertical="center" wrapText="1"/>
    </xf>
    <xf numFmtId="2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0" fontId="1" fillId="2" borderId="0" xfId="0" applyFont="1" applyFill="1"/>
    <xf numFmtId="3" fontId="1" fillId="2" borderId="0" xfId="0" applyNumberFormat="1" applyFont="1" applyFill="1"/>
    <xf numFmtId="0" fontId="0" fillId="0" borderId="0" xfId="0" pivotButton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3" fillId="2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2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NumberFormat="1" applyBorder="1"/>
    <xf numFmtId="3" fontId="0" fillId="0" borderId="2" xfId="0" applyNumberFormat="1" applyBorder="1"/>
    <xf numFmtId="0" fontId="9" fillId="0" borderId="0" xfId="0" applyFont="1"/>
    <xf numFmtId="2" fontId="0" fillId="0" borderId="2" xfId="0" applyNumberFormat="1" applyFill="1" applyBorder="1"/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3" fontId="3" fillId="2" borderId="2" xfId="0" applyNumberFormat="1" applyFont="1" applyFill="1" applyBorder="1" applyAlignment="1">
      <alignment vertical="center"/>
    </xf>
    <xf numFmtId="2" fontId="1" fillId="2" borderId="2" xfId="0" applyNumberFormat="1" applyFont="1" applyFill="1" applyBorder="1"/>
    <xf numFmtId="0" fontId="3" fillId="3" borderId="2" xfId="0" applyFont="1" applyFill="1" applyBorder="1" applyAlignment="1">
      <alignment vertical="center"/>
    </xf>
    <xf numFmtId="3" fontId="1" fillId="3" borderId="2" xfId="0" applyNumberFormat="1" applyFont="1" applyFill="1" applyBorder="1"/>
    <xf numFmtId="2" fontId="1" fillId="3" borderId="2" xfId="0" applyNumberFormat="1" applyFont="1" applyFill="1" applyBorder="1"/>
    <xf numFmtId="0" fontId="8" fillId="3" borderId="2" xfId="0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textRotation="45"/>
    </xf>
    <xf numFmtId="0" fontId="11" fillId="5" borderId="1" xfId="0" applyFont="1" applyFill="1" applyBorder="1"/>
    <xf numFmtId="0" fontId="11" fillId="4" borderId="1" xfId="0" applyFont="1" applyFill="1" applyBorder="1"/>
    <xf numFmtId="0" fontId="0" fillId="6" borderId="1" xfId="0" applyFill="1" applyBorder="1"/>
    <xf numFmtId="0" fontId="13" fillId="0" borderId="1" xfId="0" applyFont="1" applyBorder="1"/>
    <xf numFmtId="0" fontId="13" fillId="0" borderId="1" xfId="0" applyFont="1" applyBorder="1" applyAlignment="1">
      <alignment textRotation="45"/>
    </xf>
    <xf numFmtId="0" fontId="13" fillId="0" borderId="0" xfId="0" applyFont="1"/>
    <xf numFmtId="0" fontId="14" fillId="5" borderId="1" xfId="0" applyFont="1" applyFill="1" applyBorder="1"/>
    <xf numFmtId="0" fontId="13" fillId="6" borderId="1" xfId="0" applyFont="1" applyFill="1" applyBorder="1"/>
    <xf numFmtId="0" fontId="14" fillId="4" borderId="1" xfId="0" applyFont="1" applyFill="1" applyBorder="1"/>
    <xf numFmtId="0" fontId="12" fillId="0" borderId="0" xfId="0" applyFont="1" applyAlignment="1">
      <alignment horizontal="center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 b="1">
                <a:solidFill>
                  <a:sysClr val="windowText" lastClr="000000"/>
                </a:solidFill>
              </a:rPr>
              <a:t>Počet kontrol x počet zásilek</a:t>
            </a:r>
            <a:r>
              <a:rPr lang="cs-CZ" b="1" baseline="0">
                <a:solidFill>
                  <a:sysClr val="windowText" lastClr="000000"/>
                </a:solidFill>
              </a:rPr>
              <a:t> v období od 1.10.2014 do 2.12.2014 - 10 zemí s nejvíce kontrolami</a:t>
            </a:r>
            <a:endParaRPr lang="cs-CZ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0144907164411196"/>
          <c:y val="7.1781067743382681E-3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8338990160129471E-2"/>
          <c:y val="0.11211595185864216"/>
          <c:w val="0.94680732821940616"/>
          <c:h val="0.69935740079045394"/>
        </c:manualLayout>
      </c:layout>
      <c:bar3DChart>
        <c:barDir val="col"/>
        <c:grouping val="standard"/>
        <c:varyColors val="0"/>
        <c:ser>
          <c:idx val="2"/>
          <c:order val="0"/>
          <c:tx>
            <c:strRef>
              <c:f>Vana!$H$18</c:f>
              <c:strCache>
                <c:ptCount val="1"/>
                <c:pt idx="0">
                  <c:v>% kontrol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Vana!$E$19:$E$28</c:f>
              <c:strCache>
                <c:ptCount val="10"/>
                <c:pt idx="0">
                  <c:v>Polsko</c:v>
                </c:pt>
                <c:pt idx="1">
                  <c:v>Německo</c:v>
                </c:pt>
                <c:pt idx="2">
                  <c:v>Slovensko</c:v>
                </c:pt>
                <c:pt idx="3">
                  <c:v>Itálie</c:v>
                </c:pt>
                <c:pt idx="4">
                  <c:v>Francie</c:v>
                </c:pt>
                <c:pt idx="5">
                  <c:v>Nizozemsko</c:v>
                </c:pt>
                <c:pt idx="6">
                  <c:v>Maďarsko</c:v>
                </c:pt>
                <c:pt idx="7">
                  <c:v>Rakousko</c:v>
                </c:pt>
                <c:pt idx="8">
                  <c:v>Španělsko</c:v>
                </c:pt>
                <c:pt idx="9">
                  <c:v>Dánsko</c:v>
                </c:pt>
              </c:strCache>
            </c:strRef>
          </c:cat>
          <c:val>
            <c:numRef>
              <c:f>Vana!$H$19:$H$28</c:f>
              <c:numCache>
                <c:formatCode>0.00</c:formatCode>
                <c:ptCount val="10"/>
                <c:pt idx="0">
                  <c:v>0.7901802838511699</c:v>
                </c:pt>
                <c:pt idx="1">
                  <c:v>0.95897182402372716</c:v>
                </c:pt>
                <c:pt idx="2">
                  <c:v>2.4361022364217253</c:v>
                </c:pt>
                <c:pt idx="3">
                  <c:v>3.963666391412056</c:v>
                </c:pt>
                <c:pt idx="4">
                  <c:v>4.5358649789029535</c:v>
                </c:pt>
                <c:pt idx="5">
                  <c:v>3.5916824196597354</c:v>
                </c:pt>
                <c:pt idx="6">
                  <c:v>6.0070671378091873</c:v>
                </c:pt>
                <c:pt idx="7">
                  <c:v>3.8004750593824226</c:v>
                </c:pt>
                <c:pt idx="8">
                  <c:v>3.2846715328467155</c:v>
                </c:pt>
                <c:pt idx="9">
                  <c:v>4.395604395604396</c:v>
                </c:pt>
              </c:numCache>
            </c:numRef>
          </c:val>
        </c:ser>
        <c:ser>
          <c:idx val="0"/>
          <c:order val="1"/>
          <c:tx>
            <c:strRef>
              <c:f>Vana!$F$18</c:f>
              <c:strCache>
                <c:ptCount val="1"/>
                <c:pt idx="0">
                  <c:v>počet kontrol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Vana!$E$19:$E$28</c:f>
              <c:strCache>
                <c:ptCount val="10"/>
                <c:pt idx="0">
                  <c:v>Polsko</c:v>
                </c:pt>
                <c:pt idx="1">
                  <c:v>Německo</c:v>
                </c:pt>
                <c:pt idx="2">
                  <c:v>Slovensko</c:v>
                </c:pt>
                <c:pt idx="3">
                  <c:v>Itálie</c:v>
                </c:pt>
                <c:pt idx="4">
                  <c:v>Francie</c:v>
                </c:pt>
                <c:pt idx="5">
                  <c:v>Nizozemsko</c:v>
                </c:pt>
                <c:pt idx="6">
                  <c:v>Maďarsko</c:v>
                </c:pt>
                <c:pt idx="7">
                  <c:v>Rakousko</c:v>
                </c:pt>
                <c:pt idx="8">
                  <c:v>Španělsko</c:v>
                </c:pt>
                <c:pt idx="9">
                  <c:v>Dánsko</c:v>
                </c:pt>
              </c:strCache>
            </c:strRef>
          </c:cat>
          <c:val>
            <c:numRef>
              <c:f>Vana!$F$19:$F$28</c:f>
              <c:numCache>
                <c:formatCode>General</c:formatCode>
                <c:ptCount val="10"/>
                <c:pt idx="0">
                  <c:v>103</c:v>
                </c:pt>
                <c:pt idx="1">
                  <c:v>97</c:v>
                </c:pt>
                <c:pt idx="2">
                  <c:v>61</c:v>
                </c:pt>
                <c:pt idx="3">
                  <c:v>48</c:v>
                </c:pt>
                <c:pt idx="4">
                  <c:v>43</c:v>
                </c:pt>
                <c:pt idx="5">
                  <c:v>38</c:v>
                </c:pt>
                <c:pt idx="6">
                  <c:v>34</c:v>
                </c:pt>
                <c:pt idx="7">
                  <c:v>32</c:v>
                </c:pt>
                <c:pt idx="8">
                  <c:v>27</c:v>
                </c:pt>
                <c:pt idx="9">
                  <c:v>20</c:v>
                </c:pt>
              </c:numCache>
            </c:numRef>
          </c:val>
        </c:ser>
        <c:ser>
          <c:idx val="1"/>
          <c:order val="2"/>
          <c:tx>
            <c:strRef>
              <c:f>Vana!$G$18</c:f>
              <c:strCache>
                <c:ptCount val="1"/>
                <c:pt idx="0">
                  <c:v>počet zásilek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Vana!$E$19:$E$28</c:f>
              <c:strCache>
                <c:ptCount val="10"/>
                <c:pt idx="0">
                  <c:v>Polsko</c:v>
                </c:pt>
                <c:pt idx="1">
                  <c:v>Německo</c:v>
                </c:pt>
                <c:pt idx="2">
                  <c:v>Slovensko</c:v>
                </c:pt>
                <c:pt idx="3">
                  <c:v>Itálie</c:v>
                </c:pt>
                <c:pt idx="4">
                  <c:v>Francie</c:v>
                </c:pt>
                <c:pt idx="5">
                  <c:v>Nizozemsko</c:v>
                </c:pt>
                <c:pt idx="6">
                  <c:v>Maďarsko</c:v>
                </c:pt>
                <c:pt idx="7">
                  <c:v>Rakousko</c:v>
                </c:pt>
                <c:pt idx="8">
                  <c:v>Španělsko</c:v>
                </c:pt>
                <c:pt idx="9">
                  <c:v>Dánsko</c:v>
                </c:pt>
              </c:strCache>
            </c:strRef>
          </c:cat>
          <c:val>
            <c:numRef>
              <c:f>Vana!$G$19:$G$28</c:f>
              <c:numCache>
                <c:formatCode>#,##0</c:formatCode>
                <c:ptCount val="10"/>
                <c:pt idx="0">
                  <c:v>13035</c:v>
                </c:pt>
                <c:pt idx="1">
                  <c:v>10115</c:v>
                </c:pt>
                <c:pt idx="2">
                  <c:v>2504</c:v>
                </c:pt>
                <c:pt idx="3">
                  <c:v>1211</c:v>
                </c:pt>
                <c:pt idx="4">
                  <c:v>948</c:v>
                </c:pt>
                <c:pt idx="5">
                  <c:v>1058</c:v>
                </c:pt>
                <c:pt idx="6">
                  <c:v>566</c:v>
                </c:pt>
                <c:pt idx="7">
                  <c:v>842</c:v>
                </c:pt>
                <c:pt idx="8">
                  <c:v>822</c:v>
                </c:pt>
                <c:pt idx="9">
                  <c:v>455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2971648"/>
        <c:axId val="82985728"/>
        <c:axId val="78010560"/>
      </c:bar3DChart>
      <c:catAx>
        <c:axId val="8297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2985728"/>
        <c:crosses val="autoZero"/>
        <c:auto val="1"/>
        <c:lblAlgn val="ctr"/>
        <c:lblOffset val="100"/>
        <c:noMultiLvlLbl val="0"/>
      </c:catAx>
      <c:valAx>
        <c:axId val="8298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2971648"/>
        <c:crosses val="autoZero"/>
        <c:crossBetween val="between"/>
      </c:valAx>
      <c:serAx>
        <c:axId val="7801056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2985728"/>
        <c:crosses val="autoZero"/>
      </c:ser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444671206518972"/>
          <c:y val="0.95215100133637887"/>
          <c:w val="0.23134233589107112"/>
          <c:h val="3.0282849906211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 b="1">
                <a:solidFill>
                  <a:sysClr val="windowText" lastClr="000000"/>
                </a:solidFill>
              </a:rPr>
              <a:t>Počet kontrol x počet zásilek</a:t>
            </a:r>
            <a:r>
              <a:rPr lang="cs-CZ" b="1" baseline="0">
                <a:solidFill>
                  <a:sysClr val="windowText" lastClr="000000"/>
                </a:solidFill>
              </a:rPr>
              <a:t> v období od 1.10.2014 do 2.12.2014 </a:t>
            </a:r>
            <a:endParaRPr lang="cs-CZ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603213354939468E-2"/>
          <c:y val="1.0884398453078991E-2"/>
          <c:w val="0.94680732821940616"/>
          <c:h val="0.89834613375779993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'počet posouzení dle komodity'!$B$4</c:f>
              <c:strCache>
                <c:ptCount val="1"/>
                <c:pt idx="0">
                  <c:v>počet kontrol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'počet posouzení dle komodity'!$A$5:$A$26</c:f>
              <c:strCache>
                <c:ptCount val="22"/>
                <c:pt idx="0">
                  <c:v>Polsko</c:v>
                </c:pt>
                <c:pt idx="1">
                  <c:v>Německo</c:v>
                </c:pt>
                <c:pt idx="2">
                  <c:v>Itálie</c:v>
                </c:pt>
                <c:pt idx="3">
                  <c:v>Slovensko</c:v>
                </c:pt>
                <c:pt idx="4">
                  <c:v>Francie</c:v>
                </c:pt>
                <c:pt idx="5">
                  <c:v>Nizozemsko</c:v>
                </c:pt>
                <c:pt idx="6">
                  <c:v>Španělsko</c:v>
                </c:pt>
                <c:pt idx="7">
                  <c:v>Dánsko</c:v>
                </c:pt>
                <c:pt idx="8">
                  <c:v>Rakousko</c:v>
                </c:pt>
                <c:pt idx="9">
                  <c:v>Maďarsko</c:v>
                </c:pt>
                <c:pt idx="10">
                  <c:v>Belgie</c:v>
                </c:pt>
                <c:pt idx="11">
                  <c:v>Velká Británie</c:v>
                </c:pt>
                <c:pt idx="12">
                  <c:v>Irsko</c:v>
                </c:pt>
                <c:pt idx="13">
                  <c:v>Lotyšsko</c:v>
                </c:pt>
                <c:pt idx="14">
                  <c:v>Chorvatsko</c:v>
                </c:pt>
                <c:pt idx="15">
                  <c:v>Švédsko</c:v>
                </c:pt>
                <c:pt idx="16">
                  <c:v>Litva</c:v>
                </c:pt>
                <c:pt idx="17">
                  <c:v>Rumunsko</c:v>
                </c:pt>
                <c:pt idx="18">
                  <c:v>Řecko</c:v>
                </c:pt>
                <c:pt idx="19">
                  <c:v>Finsko</c:v>
                </c:pt>
                <c:pt idx="20">
                  <c:v>Slovinsko</c:v>
                </c:pt>
                <c:pt idx="21">
                  <c:v>Estonsko</c:v>
                </c:pt>
              </c:strCache>
            </c:strRef>
          </c:cat>
          <c:val>
            <c:numRef>
              <c:f>'počet posouzení dle komodity'!$B$5:$B$26</c:f>
              <c:numCache>
                <c:formatCode>#,##0</c:formatCode>
                <c:ptCount val="22"/>
                <c:pt idx="0">
                  <c:v>1430</c:v>
                </c:pt>
                <c:pt idx="1">
                  <c:v>918</c:v>
                </c:pt>
                <c:pt idx="2">
                  <c:v>308</c:v>
                </c:pt>
                <c:pt idx="3">
                  <c:v>243</c:v>
                </c:pt>
                <c:pt idx="4">
                  <c:v>128</c:v>
                </c:pt>
                <c:pt idx="5">
                  <c:v>109</c:v>
                </c:pt>
                <c:pt idx="6">
                  <c:v>101</c:v>
                </c:pt>
                <c:pt idx="7">
                  <c:v>92</c:v>
                </c:pt>
                <c:pt idx="8">
                  <c:v>92</c:v>
                </c:pt>
                <c:pt idx="9">
                  <c:v>80</c:v>
                </c:pt>
                <c:pt idx="10">
                  <c:v>73</c:v>
                </c:pt>
                <c:pt idx="11">
                  <c:v>29</c:v>
                </c:pt>
                <c:pt idx="12">
                  <c:v>25</c:v>
                </c:pt>
                <c:pt idx="13">
                  <c:v>22</c:v>
                </c:pt>
                <c:pt idx="14">
                  <c:v>13</c:v>
                </c:pt>
                <c:pt idx="15">
                  <c:v>13</c:v>
                </c:pt>
                <c:pt idx="16">
                  <c:v>11</c:v>
                </c:pt>
                <c:pt idx="17">
                  <c:v>7</c:v>
                </c:pt>
                <c:pt idx="18">
                  <c:v>7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</c:numCache>
            </c:numRef>
          </c:val>
        </c:ser>
        <c:ser>
          <c:idx val="1"/>
          <c:order val="1"/>
          <c:tx>
            <c:strRef>
              <c:f>'počet posouzení dle komodity'!$D$4</c:f>
              <c:strCache>
                <c:ptCount val="1"/>
                <c:pt idx="0">
                  <c:v>počet zásilek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'počet posouzení dle komodity'!$A$5:$A$26</c:f>
              <c:strCache>
                <c:ptCount val="22"/>
                <c:pt idx="0">
                  <c:v>Polsko</c:v>
                </c:pt>
                <c:pt idx="1">
                  <c:v>Německo</c:v>
                </c:pt>
                <c:pt idx="2">
                  <c:v>Itálie</c:v>
                </c:pt>
                <c:pt idx="3">
                  <c:v>Slovensko</c:v>
                </c:pt>
                <c:pt idx="4">
                  <c:v>Francie</c:v>
                </c:pt>
                <c:pt idx="5">
                  <c:v>Nizozemsko</c:v>
                </c:pt>
                <c:pt idx="6">
                  <c:v>Španělsko</c:v>
                </c:pt>
                <c:pt idx="7">
                  <c:v>Dánsko</c:v>
                </c:pt>
                <c:pt idx="8">
                  <c:v>Rakousko</c:v>
                </c:pt>
                <c:pt idx="9">
                  <c:v>Maďarsko</c:v>
                </c:pt>
                <c:pt idx="10">
                  <c:v>Belgie</c:v>
                </c:pt>
                <c:pt idx="11">
                  <c:v>Velká Británie</c:v>
                </c:pt>
                <c:pt idx="12">
                  <c:v>Irsko</c:v>
                </c:pt>
                <c:pt idx="13">
                  <c:v>Lotyšsko</c:v>
                </c:pt>
                <c:pt idx="14">
                  <c:v>Chorvatsko</c:v>
                </c:pt>
                <c:pt idx="15">
                  <c:v>Švédsko</c:v>
                </c:pt>
                <c:pt idx="16">
                  <c:v>Litva</c:v>
                </c:pt>
                <c:pt idx="17">
                  <c:v>Rumunsko</c:v>
                </c:pt>
                <c:pt idx="18">
                  <c:v>Řecko</c:v>
                </c:pt>
                <c:pt idx="19">
                  <c:v>Finsko</c:v>
                </c:pt>
                <c:pt idx="20">
                  <c:v>Slovinsko</c:v>
                </c:pt>
                <c:pt idx="21">
                  <c:v>Estonsko</c:v>
                </c:pt>
              </c:strCache>
            </c:strRef>
          </c:cat>
          <c:val>
            <c:numRef>
              <c:f>'počet posouzení dle komodity'!$D$5:$D$26</c:f>
              <c:numCache>
                <c:formatCode>#,##0</c:formatCode>
                <c:ptCount val="22"/>
                <c:pt idx="0">
                  <c:v>13035</c:v>
                </c:pt>
                <c:pt idx="1">
                  <c:v>10115</c:v>
                </c:pt>
                <c:pt idx="2">
                  <c:v>1211</c:v>
                </c:pt>
                <c:pt idx="3">
                  <c:v>2504</c:v>
                </c:pt>
                <c:pt idx="4">
                  <c:v>948</c:v>
                </c:pt>
                <c:pt idx="5">
                  <c:v>1058</c:v>
                </c:pt>
                <c:pt idx="6">
                  <c:v>822</c:v>
                </c:pt>
                <c:pt idx="7">
                  <c:v>455</c:v>
                </c:pt>
                <c:pt idx="8">
                  <c:v>842</c:v>
                </c:pt>
                <c:pt idx="9">
                  <c:v>566</c:v>
                </c:pt>
                <c:pt idx="10">
                  <c:v>493</c:v>
                </c:pt>
                <c:pt idx="11">
                  <c:v>353</c:v>
                </c:pt>
                <c:pt idx="12">
                  <c:v>148</c:v>
                </c:pt>
                <c:pt idx="13">
                  <c:v>49</c:v>
                </c:pt>
                <c:pt idx="14">
                  <c:v>42</c:v>
                </c:pt>
                <c:pt idx="15">
                  <c:v>77</c:v>
                </c:pt>
                <c:pt idx="16">
                  <c:v>79</c:v>
                </c:pt>
                <c:pt idx="17">
                  <c:v>37</c:v>
                </c:pt>
                <c:pt idx="18">
                  <c:v>22</c:v>
                </c:pt>
                <c:pt idx="19">
                  <c:v>5</c:v>
                </c:pt>
                <c:pt idx="20">
                  <c:v>23</c:v>
                </c:pt>
                <c:pt idx="21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383616"/>
        <c:axId val="84385152"/>
        <c:axId val="82993600"/>
        <c:extLst>
          <c:ext xmlns:c15="http://schemas.microsoft.com/office/drawing/2012/chart" uri="{02D57815-91ED-43cb-92C2-25804820EDAC}">
            <c15:filteredBar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'počet posouzení dle komodity'!$E$4</c15:sqref>
                        </c15:formulaRef>
                      </c:ext>
                    </c:extLst>
                    <c:strCache>
                      <c:ptCount val="1"/>
                      <c:pt idx="0">
                        <c:v>% kontrol</c:v>
                      </c:pt>
                    </c:strCache>
                  </c:strRef>
                </c:tx>
                <c:spPr>
                  <a:solidFill>
                    <a:srgbClr val="FF0000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'počet posouzení dle komodity'!$A$5:$A$26</c15:sqref>
                        </c15:formulaRef>
                      </c:ext>
                    </c:extLst>
                    <c:strCache>
                      <c:ptCount val="22"/>
                      <c:pt idx="0">
                        <c:v>Polsko</c:v>
                      </c:pt>
                      <c:pt idx="1">
                        <c:v>Německo</c:v>
                      </c:pt>
                      <c:pt idx="2">
                        <c:v>Itálie</c:v>
                      </c:pt>
                      <c:pt idx="3">
                        <c:v>Slovensko</c:v>
                      </c:pt>
                      <c:pt idx="4">
                        <c:v>Francie</c:v>
                      </c:pt>
                      <c:pt idx="5">
                        <c:v>Nizozemsko</c:v>
                      </c:pt>
                      <c:pt idx="6">
                        <c:v>Španělsko</c:v>
                      </c:pt>
                      <c:pt idx="7">
                        <c:v>Dánsko</c:v>
                      </c:pt>
                      <c:pt idx="8">
                        <c:v>Rakousko</c:v>
                      </c:pt>
                      <c:pt idx="9">
                        <c:v>Maďarsko</c:v>
                      </c:pt>
                      <c:pt idx="10">
                        <c:v>Belgie</c:v>
                      </c:pt>
                      <c:pt idx="11">
                        <c:v>Velká Británie</c:v>
                      </c:pt>
                      <c:pt idx="12">
                        <c:v>Irsko</c:v>
                      </c:pt>
                      <c:pt idx="13">
                        <c:v>Lotyšsko</c:v>
                      </c:pt>
                      <c:pt idx="14">
                        <c:v>Chorvatsko</c:v>
                      </c:pt>
                      <c:pt idx="15">
                        <c:v>Švédsko</c:v>
                      </c:pt>
                      <c:pt idx="16">
                        <c:v>Litva</c:v>
                      </c:pt>
                      <c:pt idx="17">
                        <c:v>Rumunsko</c:v>
                      </c:pt>
                      <c:pt idx="18">
                        <c:v>Řecko</c:v>
                      </c:pt>
                      <c:pt idx="19">
                        <c:v>Finsko</c:v>
                      </c:pt>
                      <c:pt idx="20">
                        <c:v>Slovinsko</c:v>
                      </c:pt>
                      <c:pt idx="21">
                        <c:v>Estonsko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'počet posouzení dle komodity'!$E$5:$E$26</c15:sqref>
                        </c15:formulaRef>
                      </c:ext>
                    </c:extLst>
                    <c:numCache>
                      <c:formatCode>0.00</c:formatCode>
                      <c:ptCount val="22"/>
                      <c:pt idx="0">
                        <c:v>10.970464135021096</c:v>
                      </c:pt>
                      <c:pt idx="1">
                        <c:v>9.0756302521008401</c:v>
                      </c:pt>
                      <c:pt idx="2">
                        <c:v>25.433526011560694</c:v>
                      </c:pt>
                      <c:pt idx="3">
                        <c:v>9.7044728434504801</c:v>
                      </c:pt>
                      <c:pt idx="4">
                        <c:v>13.502109704641351</c:v>
                      </c:pt>
                      <c:pt idx="5">
                        <c:v>10.302457466918714</c:v>
                      </c:pt>
                      <c:pt idx="6">
                        <c:v>12.287104622871047</c:v>
                      </c:pt>
                      <c:pt idx="7">
                        <c:v>20.219780219780219</c:v>
                      </c:pt>
                      <c:pt idx="8">
                        <c:v>10.926365795724466</c:v>
                      </c:pt>
                      <c:pt idx="9">
                        <c:v>14.134275618374557</c:v>
                      </c:pt>
                      <c:pt idx="10">
                        <c:v>14.807302231237323</c:v>
                      </c:pt>
                      <c:pt idx="11">
                        <c:v>8.215297450424929</c:v>
                      </c:pt>
                      <c:pt idx="12">
                        <c:v>16.891891891891891</c:v>
                      </c:pt>
                      <c:pt idx="13">
                        <c:v>44.897959183673471</c:v>
                      </c:pt>
                      <c:pt idx="14">
                        <c:v>30.952380952380953</c:v>
                      </c:pt>
                      <c:pt idx="15">
                        <c:v>16.883116883116884</c:v>
                      </c:pt>
                      <c:pt idx="16">
                        <c:v>13.924050632911392</c:v>
                      </c:pt>
                      <c:pt idx="17">
                        <c:v>18.918918918918919</c:v>
                      </c:pt>
                      <c:pt idx="18">
                        <c:v>31.818181818181817</c:v>
                      </c:pt>
                      <c:pt idx="19">
                        <c:v>40</c:v>
                      </c:pt>
                      <c:pt idx="20">
                        <c:v>8.695652173913043</c:v>
                      </c:pt>
                      <c:pt idx="21">
                        <c:v>14.285714285714286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'počet posouzení dle komodity'!$C$4</c15:sqref>
                        </c15:formulaRef>
                      </c:ext>
                    </c:extLst>
                    <c:strCache>
                      <c:ptCount val="1"/>
                      <c:pt idx="0">
                        <c:v>posouzených tun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noFill/>
                  </a:ln>
                  <a:effectLst/>
                  <a:sp3d/>
                </c:spPr>
                <c:invertIfNegative val="0"/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'počet posouzení dle komodity'!$C$5:$C$26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7774.1970000000001</c:v>
                      </c:pt>
                      <c:pt idx="1">
                        <c:v>6542.2920000000004</c:v>
                      </c:pt>
                      <c:pt idx="2">
                        <c:v>863.61</c:v>
                      </c:pt>
                      <c:pt idx="3">
                        <c:v>1347.0830000000001</c:v>
                      </c:pt>
                      <c:pt idx="4">
                        <c:v>483.06900000000002</c:v>
                      </c:pt>
                      <c:pt idx="5">
                        <c:v>802.66800000000001</c:v>
                      </c:pt>
                      <c:pt idx="6">
                        <c:v>699.68200000000002</c:v>
                      </c:pt>
                      <c:pt idx="7">
                        <c:v>472.26900000000001</c:v>
                      </c:pt>
                      <c:pt idx="8">
                        <c:v>746.35</c:v>
                      </c:pt>
                      <c:pt idx="9">
                        <c:v>736.76800000000003</c:v>
                      </c:pt>
                      <c:pt idx="10">
                        <c:v>735.88699999999994</c:v>
                      </c:pt>
                      <c:pt idx="11">
                        <c:v>134.39500000000001</c:v>
                      </c:pt>
                      <c:pt idx="12">
                        <c:v>259.54000000000002</c:v>
                      </c:pt>
                      <c:pt idx="13">
                        <c:v>169.065</c:v>
                      </c:pt>
                      <c:pt idx="14">
                        <c:v>6.8630000000000004</c:v>
                      </c:pt>
                      <c:pt idx="15">
                        <c:v>61.539000000000001</c:v>
                      </c:pt>
                      <c:pt idx="16">
                        <c:v>37.454000000000001</c:v>
                      </c:pt>
                      <c:pt idx="17">
                        <c:v>119.1</c:v>
                      </c:pt>
                      <c:pt idx="18">
                        <c:v>28.469000000000001</c:v>
                      </c:pt>
                      <c:pt idx="19">
                        <c:v>45</c:v>
                      </c:pt>
                      <c:pt idx="20">
                        <c:v>26.52</c:v>
                      </c:pt>
                      <c:pt idx="21">
                        <c:v>10.71</c:v>
                      </c:pt>
                    </c:numCache>
                  </c:numRef>
                </c:val>
              </c15:ser>
            </c15:filteredBarSeries>
          </c:ext>
        </c:extLst>
      </c:bar3DChart>
      <c:catAx>
        <c:axId val="8438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4385152"/>
        <c:crosses val="autoZero"/>
        <c:auto val="1"/>
        <c:lblAlgn val="ctr"/>
        <c:lblOffset val="100"/>
        <c:noMultiLvlLbl val="0"/>
      </c:catAx>
      <c:valAx>
        <c:axId val="84385152"/>
        <c:scaling>
          <c:orientation val="minMax"/>
          <c:max val="1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4383616"/>
        <c:crosses val="autoZero"/>
        <c:crossBetween val="between"/>
        <c:majorUnit val="2000"/>
        <c:minorUnit val="400"/>
      </c:valAx>
      <c:serAx>
        <c:axId val="82993600"/>
        <c:scaling>
          <c:orientation val="minMax"/>
        </c:scaling>
        <c:delete val="1"/>
        <c:axPos val="b"/>
        <c:majorTickMark val="none"/>
        <c:minorTickMark val="none"/>
        <c:tickLblPos val="nextTo"/>
        <c:crossAx val="84385152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85485850004094"/>
          <c:y val="0.95052780756636479"/>
          <c:w val="0.3255035098870015"/>
          <c:h val="2.56047242468903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cs-CZ" sz="1400" b="1">
                <a:solidFill>
                  <a:sysClr val="windowText" lastClr="000000"/>
                </a:solidFill>
                <a:latin typeface="+mn-lt"/>
              </a:rPr>
              <a:t>Procento</a:t>
            </a:r>
            <a:r>
              <a:rPr lang="cs-CZ" sz="1400" b="1" baseline="0">
                <a:solidFill>
                  <a:sysClr val="windowText" lastClr="000000"/>
                </a:solidFill>
                <a:latin typeface="+mn-lt"/>
              </a:rPr>
              <a:t> zkontrolovaných</a:t>
            </a:r>
            <a:r>
              <a:rPr lang="cs-CZ" sz="1400" b="1">
                <a:solidFill>
                  <a:sysClr val="windowText" lastClr="000000"/>
                </a:solidFill>
                <a:latin typeface="+mn-lt"/>
              </a:rPr>
              <a:t> zásilek</a:t>
            </a:r>
            <a:r>
              <a:rPr lang="cs-CZ" sz="1400" b="1" baseline="0">
                <a:solidFill>
                  <a:sysClr val="windowText" lastClr="000000"/>
                </a:solidFill>
                <a:latin typeface="+mn-lt"/>
              </a:rPr>
              <a:t> v období od 1.10.2014 do 2.12.2014 </a:t>
            </a:r>
            <a:endParaRPr lang="cs-CZ" sz="1400" b="1">
              <a:solidFill>
                <a:sysClr val="windowText" lastClr="000000"/>
              </a:solidFill>
              <a:latin typeface="+mn-lt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603213354939468E-2"/>
          <c:y val="1.0884398453078991E-2"/>
          <c:w val="0.94680732821940616"/>
          <c:h val="0.83261688637989206"/>
        </c:manualLayout>
      </c:layout>
      <c:bar3DChart>
        <c:barDir val="col"/>
        <c:grouping val="standard"/>
        <c:varyColors val="0"/>
        <c:ser>
          <c:idx val="2"/>
          <c:order val="0"/>
          <c:tx>
            <c:strRef>
              <c:f>'počet posouzení dle komodity'!$M$4</c:f>
              <c:strCache>
                <c:ptCount val="1"/>
                <c:pt idx="0">
                  <c:v>% zkontrolovaných zásilek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strRef>
              <c:f>'počet posouzení dle komodity'!$L$5:$L$26</c:f>
              <c:strCache>
                <c:ptCount val="22"/>
                <c:pt idx="0">
                  <c:v>Lotyšsko</c:v>
                </c:pt>
                <c:pt idx="1">
                  <c:v>Finsko</c:v>
                </c:pt>
                <c:pt idx="2">
                  <c:v>Řecko</c:v>
                </c:pt>
                <c:pt idx="3">
                  <c:v>Chorvatsko</c:v>
                </c:pt>
                <c:pt idx="4">
                  <c:v>Itálie</c:v>
                </c:pt>
                <c:pt idx="5">
                  <c:v>Dánsko</c:v>
                </c:pt>
                <c:pt idx="6">
                  <c:v>Rumunsko</c:v>
                </c:pt>
                <c:pt idx="7">
                  <c:v>Irsko</c:v>
                </c:pt>
                <c:pt idx="8">
                  <c:v>Švédsko</c:v>
                </c:pt>
                <c:pt idx="9">
                  <c:v>Belgie</c:v>
                </c:pt>
                <c:pt idx="10">
                  <c:v>Estonsko</c:v>
                </c:pt>
                <c:pt idx="11">
                  <c:v>Maďarsko</c:v>
                </c:pt>
                <c:pt idx="12">
                  <c:v>Litva</c:v>
                </c:pt>
                <c:pt idx="13">
                  <c:v>Francie</c:v>
                </c:pt>
                <c:pt idx="14">
                  <c:v>Španělsko</c:v>
                </c:pt>
                <c:pt idx="15">
                  <c:v>Polsko</c:v>
                </c:pt>
                <c:pt idx="16">
                  <c:v>Rakousko</c:v>
                </c:pt>
                <c:pt idx="17">
                  <c:v>Nizozemsko</c:v>
                </c:pt>
                <c:pt idx="18">
                  <c:v>Slovensko</c:v>
                </c:pt>
                <c:pt idx="19">
                  <c:v>Německo</c:v>
                </c:pt>
                <c:pt idx="20">
                  <c:v>Slovinsko</c:v>
                </c:pt>
                <c:pt idx="21">
                  <c:v>Velká Británie</c:v>
                </c:pt>
              </c:strCache>
            </c:strRef>
          </c:cat>
          <c:val>
            <c:numRef>
              <c:f>'počet posouzení dle komodity'!$M$5:$M$26</c:f>
              <c:numCache>
                <c:formatCode>0.00</c:formatCode>
                <c:ptCount val="22"/>
                <c:pt idx="0">
                  <c:v>44.897959183673471</c:v>
                </c:pt>
                <c:pt idx="1">
                  <c:v>40</c:v>
                </c:pt>
                <c:pt idx="2">
                  <c:v>31.818181818181817</c:v>
                </c:pt>
                <c:pt idx="3">
                  <c:v>30.952380952380953</c:v>
                </c:pt>
                <c:pt idx="4">
                  <c:v>25.433526011560694</c:v>
                </c:pt>
                <c:pt idx="5">
                  <c:v>20.219780219780219</c:v>
                </c:pt>
                <c:pt idx="6">
                  <c:v>18.918918918918919</c:v>
                </c:pt>
                <c:pt idx="7">
                  <c:v>16.891891891891891</c:v>
                </c:pt>
                <c:pt idx="8">
                  <c:v>16.883116883116884</c:v>
                </c:pt>
                <c:pt idx="9">
                  <c:v>14.807302231237323</c:v>
                </c:pt>
                <c:pt idx="10">
                  <c:v>14.285714285714286</c:v>
                </c:pt>
                <c:pt idx="11">
                  <c:v>14.134275618374557</c:v>
                </c:pt>
                <c:pt idx="12">
                  <c:v>13.924050632911392</c:v>
                </c:pt>
                <c:pt idx="13">
                  <c:v>13.502109704641351</c:v>
                </c:pt>
                <c:pt idx="14">
                  <c:v>12.287104622871047</c:v>
                </c:pt>
                <c:pt idx="15">
                  <c:v>10.970464135021096</c:v>
                </c:pt>
                <c:pt idx="16">
                  <c:v>10.926365795724466</c:v>
                </c:pt>
                <c:pt idx="17">
                  <c:v>10.302457466918714</c:v>
                </c:pt>
                <c:pt idx="18">
                  <c:v>9.7044728434504801</c:v>
                </c:pt>
                <c:pt idx="19">
                  <c:v>9.0756302521008401</c:v>
                </c:pt>
                <c:pt idx="20">
                  <c:v>8.695652173913043</c:v>
                </c:pt>
                <c:pt idx="21">
                  <c:v>8.215297450424929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673664"/>
        <c:axId val="84675200"/>
        <c:axId val="23210624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'počet posouzení dle komodity'!$B$4</c15:sqref>
                        </c15:formulaRef>
                      </c:ext>
                    </c:extLst>
                    <c:strCache>
                      <c:ptCount val="1"/>
                      <c:pt idx="0">
                        <c:v>počet kontrol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'počet posouzení dle komodity'!$L$5:$L$26</c15:sqref>
                        </c15:formulaRef>
                      </c:ext>
                    </c:extLst>
                    <c:strCache>
                      <c:ptCount val="22"/>
                      <c:pt idx="0">
                        <c:v>Lotyšsko</c:v>
                      </c:pt>
                      <c:pt idx="1">
                        <c:v>Finsko</c:v>
                      </c:pt>
                      <c:pt idx="2">
                        <c:v>Řecko</c:v>
                      </c:pt>
                      <c:pt idx="3">
                        <c:v>Chorvatsko</c:v>
                      </c:pt>
                      <c:pt idx="4">
                        <c:v>Itálie</c:v>
                      </c:pt>
                      <c:pt idx="5">
                        <c:v>Dánsko</c:v>
                      </c:pt>
                      <c:pt idx="6">
                        <c:v>Rumunsko</c:v>
                      </c:pt>
                      <c:pt idx="7">
                        <c:v>Irsko</c:v>
                      </c:pt>
                      <c:pt idx="8">
                        <c:v>Švédsko</c:v>
                      </c:pt>
                      <c:pt idx="9">
                        <c:v>Belgie</c:v>
                      </c:pt>
                      <c:pt idx="10">
                        <c:v>Estonsko</c:v>
                      </c:pt>
                      <c:pt idx="11">
                        <c:v>Maďarsko</c:v>
                      </c:pt>
                      <c:pt idx="12">
                        <c:v>Litva</c:v>
                      </c:pt>
                      <c:pt idx="13">
                        <c:v>Francie</c:v>
                      </c:pt>
                      <c:pt idx="14">
                        <c:v>Španělsko</c:v>
                      </c:pt>
                      <c:pt idx="15">
                        <c:v>Polsko</c:v>
                      </c:pt>
                      <c:pt idx="16">
                        <c:v>Rakousko</c:v>
                      </c:pt>
                      <c:pt idx="17">
                        <c:v>Nizozemsko</c:v>
                      </c:pt>
                      <c:pt idx="18">
                        <c:v>Slovensko</c:v>
                      </c:pt>
                      <c:pt idx="19">
                        <c:v>Německo</c:v>
                      </c:pt>
                      <c:pt idx="20">
                        <c:v>Slovinsko</c:v>
                      </c:pt>
                      <c:pt idx="21">
                        <c:v>Velká Británie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'počet posouzení dle komodity'!$B$5:$B$26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1430</c:v>
                      </c:pt>
                      <c:pt idx="1">
                        <c:v>918</c:v>
                      </c:pt>
                      <c:pt idx="2">
                        <c:v>308</c:v>
                      </c:pt>
                      <c:pt idx="3">
                        <c:v>243</c:v>
                      </c:pt>
                      <c:pt idx="4">
                        <c:v>128</c:v>
                      </c:pt>
                      <c:pt idx="5">
                        <c:v>109</c:v>
                      </c:pt>
                      <c:pt idx="6">
                        <c:v>101</c:v>
                      </c:pt>
                      <c:pt idx="7">
                        <c:v>92</c:v>
                      </c:pt>
                      <c:pt idx="8">
                        <c:v>92</c:v>
                      </c:pt>
                      <c:pt idx="9">
                        <c:v>80</c:v>
                      </c:pt>
                      <c:pt idx="10">
                        <c:v>73</c:v>
                      </c:pt>
                      <c:pt idx="11">
                        <c:v>29</c:v>
                      </c:pt>
                      <c:pt idx="12">
                        <c:v>25</c:v>
                      </c:pt>
                      <c:pt idx="13">
                        <c:v>22</c:v>
                      </c:pt>
                      <c:pt idx="14">
                        <c:v>13</c:v>
                      </c:pt>
                      <c:pt idx="15">
                        <c:v>13</c:v>
                      </c:pt>
                      <c:pt idx="16">
                        <c:v>11</c:v>
                      </c:pt>
                      <c:pt idx="17">
                        <c:v>7</c:v>
                      </c:pt>
                      <c:pt idx="18">
                        <c:v>7</c:v>
                      </c:pt>
                      <c:pt idx="19">
                        <c:v>2</c:v>
                      </c:pt>
                      <c:pt idx="20">
                        <c:v>2</c:v>
                      </c:pt>
                      <c:pt idx="21">
                        <c:v>1</c:v>
                      </c:pt>
                    </c:numCache>
                  </c:numRef>
                </c:val>
              </c15:ser>
            </c15:filteredBarSeries>
            <c15:filteredBar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'počet posouzení dle komodity'!$C$4</c15:sqref>
                        </c15:formulaRef>
                      </c:ext>
                    </c:extLst>
                    <c:strCache>
                      <c:ptCount val="1"/>
                      <c:pt idx="0">
                        <c:v>posouzených tun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'počet posouzení dle komodity'!$L$5:$L$26</c15:sqref>
                        </c15:formulaRef>
                      </c:ext>
                    </c:extLst>
                    <c:strCache>
                      <c:ptCount val="22"/>
                      <c:pt idx="0">
                        <c:v>Lotyšsko</c:v>
                      </c:pt>
                      <c:pt idx="1">
                        <c:v>Finsko</c:v>
                      </c:pt>
                      <c:pt idx="2">
                        <c:v>Řecko</c:v>
                      </c:pt>
                      <c:pt idx="3">
                        <c:v>Chorvatsko</c:v>
                      </c:pt>
                      <c:pt idx="4">
                        <c:v>Itálie</c:v>
                      </c:pt>
                      <c:pt idx="5">
                        <c:v>Dánsko</c:v>
                      </c:pt>
                      <c:pt idx="6">
                        <c:v>Rumunsko</c:v>
                      </c:pt>
                      <c:pt idx="7">
                        <c:v>Irsko</c:v>
                      </c:pt>
                      <c:pt idx="8">
                        <c:v>Švédsko</c:v>
                      </c:pt>
                      <c:pt idx="9">
                        <c:v>Belgie</c:v>
                      </c:pt>
                      <c:pt idx="10">
                        <c:v>Estonsko</c:v>
                      </c:pt>
                      <c:pt idx="11">
                        <c:v>Maďarsko</c:v>
                      </c:pt>
                      <c:pt idx="12">
                        <c:v>Litva</c:v>
                      </c:pt>
                      <c:pt idx="13">
                        <c:v>Francie</c:v>
                      </c:pt>
                      <c:pt idx="14">
                        <c:v>Španělsko</c:v>
                      </c:pt>
                      <c:pt idx="15">
                        <c:v>Polsko</c:v>
                      </c:pt>
                      <c:pt idx="16">
                        <c:v>Rakousko</c:v>
                      </c:pt>
                      <c:pt idx="17">
                        <c:v>Nizozemsko</c:v>
                      </c:pt>
                      <c:pt idx="18">
                        <c:v>Slovensko</c:v>
                      </c:pt>
                      <c:pt idx="19">
                        <c:v>Německo</c:v>
                      </c:pt>
                      <c:pt idx="20">
                        <c:v>Slovinsko</c:v>
                      </c:pt>
                      <c:pt idx="21">
                        <c:v>Velká Británie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'počet posouzení dle komodity'!$C$5:$C$26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7774.1970000000001</c:v>
                      </c:pt>
                      <c:pt idx="1">
                        <c:v>6542.2920000000004</c:v>
                      </c:pt>
                      <c:pt idx="2">
                        <c:v>863.61</c:v>
                      </c:pt>
                      <c:pt idx="3">
                        <c:v>1347.0830000000001</c:v>
                      </c:pt>
                      <c:pt idx="4">
                        <c:v>483.06900000000002</c:v>
                      </c:pt>
                      <c:pt idx="5">
                        <c:v>802.66800000000001</c:v>
                      </c:pt>
                      <c:pt idx="6">
                        <c:v>699.68200000000002</c:v>
                      </c:pt>
                      <c:pt idx="7">
                        <c:v>472.26900000000001</c:v>
                      </c:pt>
                      <c:pt idx="8">
                        <c:v>746.35</c:v>
                      </c:pt>
                      <c:pt idx="9">
                        <c:v>736.76800000000003</c:v>
                      </c:pt>
                      <c:pt idx="10">
                        <c:v>735.88699999999994</c:v>
                      </c:pt>
                      <c:pt idx="11">
                        <c:v>134.39500000000001</c:v>
                      </c:pt>
                      <c:pt idx="12">
                        <c:v>259.54000000000002</c:v>
                      </c:pt>
                      <c:pt idx="13">
                        <c:v>169.065</c:v>
                      </c:pt>
                      <c:pt idx="14">
                        <c:v>6.8630000000000004</c:v>
                      </c:pt>
                      <c:pt idx="15">
                        <c:v>61.539000000000001</c:v>
                      </c:pt>
                      <c:pt idx="16">
                        <c:v>37.454000000000001</c:v>
                      </c:pt>
                      <c:pt idx="17">
                        <c:v>119.1</c:v>
                      </c:pt>
                      <c:pt idx="18">
                        <c:v>28.469000000000001</c:v>
                      </c:pt>
                      <c:pt idx="19">
                        <c:v>45</c:v>
                      </c:pt>
                      <c:pt idx="20">
                        <c:v>26.52</c:v>
                      </c:pt>
                      <c:pt idx="21">
                        <c:v>10.71</c:v>
                      </c:pt>
                    </c:numCache>
                  </c:numRef>
                </c:val>
              </c15:ser>
            </c15:filteredBarSeries>
            <c15:filteredBarSeries>
              <c15:ser>
                <c:idx val="1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'počet posouzení dle komodity'!$D$4</c15:sqref>
                        </c15:formulaRef>
                      </c:ext>
                    </c:extLst>
                    <c:strCache>
                      <c:ptCount val="1"/>
                      <c:pt idx="0">
                        <c:v>počet zásilek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'počet posouzení dle komodity'!$L$5:$L$26</c15:sqref>
                        </c15:formulaRef>
                      </c:ext>
                    </c:extLst>
                    <c:strCache>
                      <c:ptCount val="22"/>
                      <c:pt idx="0">
                        <c:v>Lotyšsko</c:v>
                      </c:pt>
                      <c:pt idx="1">
                        <c:v>Finsko</c:v>
                      </c:pt>
                      <c:pt idx="2">
                        <c:v>Řecko</c:v>
                      </c:pt>
                      <c:pt idx="3">
                        <c:v>Chorvatsko</c:v>
                      </c:pt>
                      <c:pt idx="4">
                        <c:v>Itálie</c:v>
                      </c:pt>
                      <c:pt idx="5">
                        <c:v>Dánsko</c:v>
                      </c:pt>
                      <c:pt idx="6">
                        <c:v>Rumunsko</c:v>
                      </c:pt>
                      <c:pt idx="7">
                        <c:v>Irsko</c:v>
                      </c:pt>
                      <c:pt idx="8">
                        <c:v>Švédsko</c:v>
                      </c:pt>
                      <c:pt idx="9">
                        <c:v>Belgie</c:v>
                      </c:pt>
                      <c:pt idx="10">
                        <c:v>Estonsko</c:v>
                      </c:pt>
                      <c:pt idx="11">
                        <c:v>Maďarsko</c:v>
                      </c:pt>
                      <c:pt idx="12">
                        <c:v>Litva</c:v>
                      </c:pt>
                      <c:pt idx="13">
                        <c:v>Francie</c:v>
                      </c:pt>
                      <c:pt idx="14">
                        <c:v>Španělsko</c:v>
                      </c:pt>
                      <c:pt idx="15">
                        <c:v>Polsko</c:v>
                      </c:pt>
                      <c:pt idx="16">
                        <c:v>Rakousko</c:v>
                      </c:pt>
                      <c:pt idx="17">
                        <c:v>Nizozemsko</c:v>
                      </c:pt>
                      <c:pt idx="18">
                        <c:v>Slovensko</c:v>
                      </c:pt>
                      <c:pt idx="19">
                        <c:v>Německo</c:v>
                      </c:pt>
                      <c:pt idx="20">
                        <c:v>Slovinsko</c:v>
                      </c:pt>
                      <c:pt idx="21">
                        <c:v>Velká Británie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'počet posouzení dle komodity'!$D$5:$D$26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13035</c:v>
                      </c:pt>
                      <c:pt idx="1">
                        <c:v>10115</c:v>
                      </c:pt>
                      <c:pt idx="2">
                        <c:v>1211</c:v>
                      </c:pt>
                      <c:pt idx="3">
                        <c:v>2504</c:v>
                      </c:pt>
                      <c:pt idx="4">
                        <c:v>948</c:v>
                      </c:pt>
                      <c:pt idx="5">
                        <c:v>1058</c:v>
                      </c:pt>
                      <c:pt idx="6">
                        <c:v>822</c:v>
                      </c:pt>
                      <c:pt idx="7">
                        <c:v>455</c:v>
                      </c:pt>
                      <c:pt idx="8">
                        <c:v>842</c:v>
                      </c:pt>
                      <c:pt idx="9">
                        <c:v>566</c:v>
                      </c:pt>
                      <c:pt idx="10">
                        <c:v>493</c:v>
                      </c:pt>
                      <c:pt idx="11">
                        <c:v>353</c:v>
                      </c:pt>
                      <c:pt idx="12">
                        <c:v>148</c:v>
                      </c:pt>
                      <c:pt idx="13">
                        <c:v>49</c:v>
                      </c:pt>
                      <c:pt idx="14">
                        <c:v>42</c:v>
                      </c:pt>
                      <c:pt idx="15">
                        <c:v>77</c:v>
                      </c:pt>
                      <c:pt idx="16">
                        <c:v>79</c:v>
                      </c:pt>
                      <c:pt idx="17">
                        <c:v>37</c:v>
                      </c:pt>
                      <c:pt idx="18">
                        <c:v>22</c:v>
                      </c:pt>
                      <c:pt idx="19">
                        <c:v>5</c:v>
                      </c:pt>
                      <c:pt idx="20">
                        <c:v>23</c:v>
                      </c:pt>
                      <c:pt idx="21">
                        <c:v>7</c:v>
                      </c:pt>
                    </c:numCache>
                  </c:numRef>
                </c:val>
              </c15:ser>
            </c15:filteredBarSeries>
          </c:ext>
        </c:extLst>
      </c:bar3DChart>
      <c:catAx>
        <c:axId val="84673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4675200"/>
        <c:crosses val="autoZero"/>
        <c:auto val="1"/>
        <c:lblAlgn val="ctr"/>
        <c:lblOffset val="100"/>
        <c:noMultiLvlLbl val="0"/>
      </c:catAx>
      <c:valAx>
        <c:axId val="8467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4673664"/>
        <c:crosses val="autoZero"/>
        <c:crossBetween val="between"/>
      </c:valAx>
      <c:serAx>
        <c:axId val="23210624"/>
        <c:scaling>
          <c:orientation val="minMax"/>
        </c:scaling>
        <c:delete val="1"/>
        <c:axPos val="b"/>
        <c:majorTickMark val="none"/>
        <c:minorTickMark val="none"/>
        <c:tickLblPos val="nextTo"/>
        <c:crossAx val="84675200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85485850004094"/>
          <c:y val="0.90941179816892659"/>
          <c:w val="0.3255035098870015"/>
          <c:h val="6.6720794274467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46567</xdr:colOff>
      <xdr:row>2</xdr:row>
      <xdr:rowOff>121707</xdr:rowOff>
    </xdr:from>
    <xdr:to>
      <xdr:col>17</xdr:col>
      <xdr:colOff>282577</xdr:colOff>
      <xdr:row>39</xdr:row>
      <xdr:rowOff>150282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0</xdr:row>
      <xdr:rowOff>31750</xdr:rowOff>
    </xdr:from>
    <xdr:to>
      <xdr:col>23</xdr:col>
      <xdr:colOff>0</xdr:colOff>
      <xdr:row>37</xdr:row>
      <xdr:rowOff>52917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10582</xdr:colOff>
      <xdr:row>1</xdr:row>
      <xdr:rowOff>31751</xdr:rowOff>
    </xdr:from>
    <xdr:to>
      <xdr:col>25</xdr:col>
      <xdr:colOff>101600</xdr:colOff>
      <xdr:row>16</xdr:row>
      <xdr:rowOff>139700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ng. Lenka Richtrová" refreshedDate="41981.638626273147" createdVersion="5" refreshedVersion="5" minRefreshableVersion="3" recordCount="503">
  <cacheSource type="worksheet">
    <worksheetSource ref="A3:B506" sheet="Vana"/>
  </cacheSource>
  <cacheFields count="2">
    <cacheField name="země původu" numFmtId="0">
      <sharedItems count="10">
        <s v="Dánsko"/>
        <s v="Francie"/>
        <s v="Itálie"/>
        <s v="Maďarsko"/>
        <s v="Německo"/>
        <s v="Nizozemsko"/>
        <s v="Polsko"/>
        <s v="Rakousko"/>
        <s v="Slovensko"/>
        <s v="Španělsko"/>
      </sharedItems>
    </cacheField>
    <cacheField name="komodi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3">
  <r>
    <x v="0"/>
    <s v="dělené drůbeží maso hluboce zmrazené"/>
  </r>
  <r>
    <x v="0"/>
    <s v="dělené kuřecí  maso zmrazené"/>
  </r>
  <r>
    <x v="0"/>
    <s v="jiné suroviny pro masné výrobky"/>
  </r>
  <r>
    <x v="0"/>
    <s v="opracovaná střeva nasolená"/>
  </r>
  <r>
    <x v="0"/>
    <s v="ostatní vaječné výrobky"/>
  </r>
  <r>
    <x v="0"/>
    <s v="surovina z mlžů čerstvá"/>
  </r>
  <r>
    <x v="0"/>
    <s v="surovina z mořských ryb čerstvá"/>
  </r>
  <r>
    <x v="0"/>
    <s v="surovina z mořských ryb zmrazená"/>
  </r>
  <r>
    <x v="0"/>
    <s v="surovina ze sladkovodních ryb čerstvá"/>
  </r>
  <r>
    <x v="0"/>
    <s v="sýry zrající z tepelně ošetřeného mléka"/>
  </r>
  <r>
    <x v="0"/>
    <s v="vaječné bílky tekuté obecně"/>
  </r>
  <r>
    <x v="0"/>
    <s v="vaječné výrobky mražené"/>
  </r>
  <r>
    <x v="0"/>
    <s v="vaječné žloutky tekuté obecně"/>
  </r>
  <r>
    <x v="0"/>
    <s v="výrobky z mořských ryb chlazené"/>
  </r>
  <r>
    <x v="0"/>
    <s v="výrobky z mořských ryb marinované"/>
  </r>
  <r>
    <x v="0"/>
    <s v="výrobky z mořských ryb uzené"/>
  </r>
  <r>
    <x v="0"/>
    <s v="výrobky z mořských ryb zmrazené"/>
  </r>
  <r>
    <x v="0"/>
    <s v="výsekové maso hovězí porcované balené"/>
  </r>
  <r>
    <x v="0"/>
    <s v="výsekové maso skopové mražené"/>
  </r>
  <r>
    <x v="0"/>
    <s v="výsekové maso vepřové"/>
  </r>
  <r>
    <x v="1"/>
    <s v="dělené drůbeží maso hluboce zmrazené"/>
  </r>
  <r>
    <x v="1"/>
    <s v="dělené drůbeží maso chlazené"/>
  </r>
  <r>
    <x v="1"/>
    <s v="dělené kachní maso chlazené"/>
  </r>
  <r>
    <x v="1"/>
    <s v="dělené kachní maso zmrazené"/>
  </r>
  <r>
    <x v="1"/>
    <s v="dělené kuřecí maso chlazené"/>
  </r>
  <r>
    <x v="1"/>
    <s v="droby husí zmrazené"/>
  </r>
  <r>
    <x v="1"/>
    <s v="hlemýždi a výrobky z nich"/>
  </r>
  <r>
    <x v="1"/>
    <s v="holubí suroviny"/>
  </r>
  <r>
    <x v="1"/>
    <s v="hotové jídlo"/>
  </r>
  <r>
    <x v="1"/>
    <s v="husa bez drobů čerstvá"/>
  </r>
  <r>
    <x v="1"/>
    <s v="játra nerozlišená"/>
  </r>
  <r>
    <x v="1"/>
    <s v="játrové paštiky"/>
  </r>
  <r>
    <x v="1"/>
    <s v="jiné suroviny pro masné výrobky"/>
  </r>
  <r>
    <x v="1"/>
    <s v="KDV bez přísad obecně"/>
  </r>
  <r>
    <x v="1"/>
    <s v="králičí maso"/>
  </r>
  <r>
    <x v="1"/>
    <s v="krůta s droby hluboce zmrazená"/>
  </r>
  <r>
    <x v="1"/>
    <s v="kysané mléčné výrobky z tepelně ošetřeného kozího mléka"/>
  </r>
  <r>
    <x v="1"/>
    <s v="kysané mléčné výrobky z tepelně ošetřeného mléka"/>
  </r>
  <r>
    <x v="1"/>
    <s v="kysané mléčné výrobky z tepelně ošetřeného ovčího mléka"/>
  </r>
  <r>
    <x v="1"/>
    <s v="máslo z tepelně ošetřeného mléka"/>
  </r>
  <r>
    <x v="1"/>
    <s v="ostatní vnitřnosti vepřové"/>
  </r>
  <r>
    <x v="1"/>
    <s v="ostatní výrobky z tepelně ošetřeného  mléka"/>
  </r>
  <r>
    <x v="1"/>
    <s v="ostatní výrobky z tepelně ošetřeného ovčího mléka"/>
  </r>
  <r>
    <x v="1"/>
    <s v="perlička obecně"/>
  </r>
  <r>
    <x v="1"/>
    <s v="složený mléčný výrobek z tepelně ošetřeného mléka"/>
  </r>
  <r>
    <x v="1"/>
    <s v="surovina z korýšů čerstvá"/>
  </r>
  <r>
    <x v="1"/>
    <s v="surovina z mořských ryb čerstvá"/>
  </r>
  <r>
    <x v="1"/>
    <s v="sýry čerstvé z tepelně ošetřeného kozího mléka"/>
  </r>
  <r>
    <x v="1"/>
    <s v="sýry čerstvé z tepelně ošetřeného mléka"/>
  </r>
  <r>
    <x v="1"/>
    <s v="sýry čerstvé z tepelně ošetřeného ovčího mléka"/>
  </r>
  <r>
    <x v="1"/>
    <s v="sýry tavené a pařené z tepelně ošetřeného mléka"/>
  </r>
  <r>
    <x v="1"/>
    <s v="sýry zrající z nepasterovaného mléka"/>
  </r>
  <r>
    <x v="1"/>
    <s v="sýry zrající z tepelně ošetřeného kozího mléka"/>
  </r>
  <r>
    <x v="1"/>
    <s v="sýry zrající z tepelně ošetřeného mléka"/>
  </r>
  <r>
    <x v="1"/>
    <s v="tepelně opracované masné speciality"/>
  </r>
  <r>
    <x v="1"/>
    <s v="tepelně opracované ostatní masné výrobky"/>
  </r>
  <r>
    <x v="1"/>
    <s v="TNMV trvanlivé zrající"/>
  </r>
  <r>
    <x v="1"/>
    <s v="výsekové maso hovězí"/>
  </r>
  <r>
    <x v="1"/>
    <s v="výsekové maso hovězí opracované"/>
  </r>
  <r>
    <x v="1"/>
    <s v="výsekové maso telecí"/>
  </r>
  <r>
    <x v="1"/>
    <s v="výsekové maso vepřové"/>
  </r>
  <r>
    <x v="1"/>
    <s v="výsekové maso vepřové mražené"/>
  </r>
  <r>
    <x v="1"/>
    <s v="výsekové maso vepřové porcované balené"/>
  </r>
  <r>
    <x v="2"/>
    <s v="dělené krůtí maso chlazené"/>
  </r>
  <r>
    <x v="2"/>
    <s v="droby slepičí zmrazené"/>
  </r>
  <r>
    <x v="2"/>
    <s v="hotová jídla"/>
  </r>
  <r>
    <x v="2"/>
    <s v="jiná bílkovinná krmiva živočišného původu"/>
  </r>
  <r>
    <x v="2"/>
    <s v="jiné suroviny pro masné výrobky"/>
  </r>
  <r>
    <x v="2"/>
    <s v="kasein z tepelně ošetřeného mléka"/>
  </r>
  <r>
    <x v="2"/>
    <s v="kolagen z kůže a kožky farmových přežvýkavců"/>
  </r>
  <r>
    <x v="2"/>
    <s v="kysané mléčné výrobky z tepelně ošetřeného ovčího mléka"/>
  </r>
  <r>
    <x v="2"/>
    <s v="máslo z tepelně ošetřeného mléka"/>
  </r>
  <r>
    <x v="2"/>
    <s v="masné polotovary obecně"/>
  </r>
  <r>
    <x v="2"/>
    <s v="opracovaná střeva nasolená"/>
  </r>
  <r>
    <x v="2"/>
    <s v="ostatní vaječné výrobky"/>
  </r>
  <r>
    <x v="2"/>
    <s v="ostatní vnitřnosti hovězí"/>
  </r>
  <r>
    <x v="2"/>
    <s v="ostatní vnitřnosti vepřové"/>
  </r>
  <r>
    <x v="2"/>
    <s v="ostatní výrobky z tepelně ošetřeného  mléka"/>
  </r>
  <r>
    <x v="2"/>
    <s v="smetana z tepelně ošetřeného mléka"/>
  </r>
  <r>
    <x v="2"/>
    <s v="surovina z hlavonožců zmrazená"/>
  </r>
  <r>
    <x v="2"/>
    <s v="surovina z mlžů čerstvá"/>
  </r>
  <r>
    <x v="2"/>
    <s v="surovina z mořských ryb čerstvá"/>
  </r>
  <r>
    <x v="2"/>
    <s v="surovina ze sladkovodních ryb čerstvá"/>
  </r>
  <r>
    <x v="2"/>
    <s v="sýry čerstvé z tepelně ošetřeného kozího mléka"/>
  </r>
  <r>
    <x v="2"/>
    <s v="sýry čerstvé z tepelně ošetřeného mléka"/>
  </r>
  <r>
    <x v="2"/>
    <s v="sýry čerstvé z tepelně ošetřeného ovčího mléka"/>
  </r>
  <r>
    <x v="2"/>
    <s v="sýry zrající z tepelně ošetřeného kozího mléka"/>
  </r>
  <r>
    <x v="2"/>
    <s v="sýry zrající z tepelně ošetřeného mléka"/>
  </r>
  <r>
    <x v="2"/>
    <s v="sýry zrající z tepelně ošetřeného ovčího mléka"/>
  </r>
  <r>
    <x v="2"/>
    <s v="tepelně opracované masné speciality"/>
  </r>
  <r>
    <x v="2"/>
    <s v="těstoviny"/>
  </r>
  <r>
    <x v="2"/>
    <s v="TNMV trvanlivé obecně"/>
  </r>
  <r>
    <x v="2"/>
    <s v="TNMV trvanlivé zrající"/>
  </r>
  <r>
    <x v="2"/>
    <s v="TNMV uzené studeným kouřem"/>
  </r>
  <r>
    <x v="2"/>
    <s v="TOMV měkké (uzeniny)"/>
  </r>
  <r>
    <x v="2"/>
    <s v="TOMV trvanlivé"/>
  </r>
  <r>
    <x v="2"/>
    <s v="TOMV uzené maso syrové a slanina"/>
  </r>
  <r>
    <x v="2"/>
    <s v="TOMV vařené"/>
  </r>
  <r>
    <x v="2"/>
    <s v="vaječné výrobky sušené"/>
  </r>
  <r>
    <x v="2"/>
    <s v="vaječné žloutky tekuté pasterované"/>
  </r>
  <r>
    <x v="2"/>
    <s v="včelí med"/>
  </r>
  <r>
    <x v="2"/>
    <s v="vejce třídy A (&quot;čerstvá&quot;)"/>
  </r>
  <r>
    <x v="2"/>
    <s v="výrobky z mořských ryb chlazené"/>
  </r>
  <r>
    <x v="2"/>
    <s v="výrobky z mořských ryb konzervy"/>
  </r>
  <r>
    <x v="2"/>
    <s v="výrobky z mořských ryb polokonzervy"/>
  </r>
  <r>
    <x v="2"/>
    <s v="výrobky z tepelně ošetřeného buvolího mléka"/>
  </r>
  <r>
    <x v="2"/>
    <s v="výsekové maso hovězí"/>
  </r>
  <r>
    <x v="2"/>
    <s v="výsekové maso telecí"/>
  </r>
  <r>
    <x v="2"/>
    <s v="výsekové maso vepřové"/>
  </r>
  <r>
    <x v="2"/>
    <s v="výsekové maso vepřové mražené"/>
  </r>
  <r>
    <x v="2"/>
    <s v="želatina z kůže prasat"/>
  </r>
  <r>
    <x v="3"/>
    <s v="bílkovinný koncentrát (Vitana, ...)"/>
  </r>
  <r>
    <x v="3"/>
    <s v="dělené husí maso zmrazené"/>
  </r>
  <r>
    <x v="3"/>
    <s v="dělené kachní maso hluboce zmrazené"/>
  </r>
  <r>
    <x v="3"/>
    <s v="dělené kachní maso zmrazené"/>
  </r>
  <r>
    <x v="3"/>
    <s v="dělené krůtí maso chlazené"/>
  </r>
  <r>
    <x v="3"/>
    <s v="dělené krůtí maso zmrazené "/>
  </r>
  <r>
    <x v="3"/>
    <s v="dělené kuřecí  maso zmrazené"/>
  </r>
  <r>
    <x v="3"/>
    <s v="droby husí hluboce zmrazené"/>
  </r>
  <r>
    <x v="3"/>
    <s v="droby husí zmrazené"/>
  </r>
  <r>
    <x v="3"/>
    <s v="droby kachní čerstvé"/>
  </r>
  <r>
    <x v="3"/>
    <s v="droby kachní hluboce zmrazené"/>
  </r>
  <r>
    <x v="3"/>
    <s v="droby kuřecí zmrazené"/>
  </r>
  <r>
    <x v="3"/>
    <s v="drůbeží maso obecně hluboce zmrazené"/>
  </r>
  <r>
    <x v="3"/>
    <s v="drůbeží polotovary"/>
  </r>
  <r>
    <x v="3"/>
    <s v="drůbeží výrobky tepelně neopracované obecně"/>
  </r>
  <r>
    <x v="3"/>
    <s v="husa bez drobů zmrazená"/>
  </r>
  <r>
    <x v="3"/>
    <s v="husa s droby hluboce zmrazená"/>
  </r>
  <r>
    <x v="3"/>
    <s v="husa s droby zmrazená"/>
  </r>
  <r>
    <x v="3"/>
    <s v="kachna bez drobů hluboce zmrazená"/>
  </r>
  <r>
    <x v="3"/>
    <s v="kachna bez drobů zmrazená"/>
  </r>
  <r>
    <x v="3"/>
    <s v="kachna s droby hluboce zmrazená"/>
  </r>
  <r>
    <x v="3"/>
    <s v="kachna s droby zmrazená"/>
  </r>
  <r>
    <x v="3"/>
    <s v="krůtí maso obecně"/>
  </r>
  <r>
    <x v="3"/>
    <s v="ostatní masné polotovary"/>
  </r>
  <r>
    <x v="3"/>
    <s v="ostatní výrobky z tepelně ošetřeného  mléka"/>
  </r>
  <r>
    <x v="3"/>
    <s v="smetana z tepelně ošetřeného mléka"/>
  </r>
  <r>
    <x v="3"/>
    <s v="sýry tavené a pařené z tepelně ošetřeného mléka"/>
  </r>
  <r>
    <x v="3"/>
    <s v="TNMV trvanlivé obecně"/>
  </r>
  <r>
    <x v="3"/>
    <s v="TNMV trvanlivé zrající"/>
  </r>
  <r>
    <x v="3"/>
    <s v="TOMV měkké (uzeniny)"/>
  </r>
  <r>
    <x v="3"/>
    <s v="TOMV trvanlivé"/>
  </r>
  <r>
    <x v="3"/>
    <s v="TOMV uzené maso syrové a slanina"/>
  </r>
  <r>
    <x v="3"/>
    <s v="vaječné výrobky sušené"/>
  </r>
  <r>
    <x v="3"/>
    <s v="výsekové maso vepřové mražené"/>
  </r>
  <r>
    <x v="4"/>
    <s v="alternativní výrobek s přídavkem masa"/>
  </r>
  <r>
    <x v="4"/>
    <s v="další druhy nezařazených živočišných potravin"/>
  </r>
  <r>
    <x v="4"/>
    <s v="dělené drůbeží maso hluboce zmrazené"/>
  </r>
  <r>
    <x v="4"/>
    <s v="dělené drůbeží maso zmrazené"/>
  </r>
  <r>
    <x v="4"/>
    <s v="dělené krůtí maso chlazené"/>
  </r>
  <r>
    <x v="4"/>
    <s v="drůbeží strojně oddělené maso zmrazené"/>
  </r>
  <r>
    <x v="4"/>
    <s v="drůbeží výrobky tepelně opracované obecně"/>
  </r>
  <r>
    <x v="4"/>
    <s v="hotové jídlo"/>
  </r>
  <r>
    <x v="4"/>
    <s v="játra vepřová"/>
  </r>
  <r>
    <x v="4"/>
    <s v="jiné drůbeží a králičí suroviny"/>
  </r>
  <r>
    <x v="4"/>
    <s v="jiné suroviny pro masné výrobky"/>
  </r>
  <r>
    <x v="4"/>
    <s v="kachna bez drobů zmrazená"/>
  </r>
  <r>
    <x v="4"/>
    <s v="KDV s přísadami obecně"/>
  </r>
  <r>
    <x v="4"/>
    <s v="kolagen z kůže a kožky farmových přežvýkavců"/>
  </r>
  <r>
    <x v="4"/>
    <s v="konzervovaná vejce slepičí"/>
  </r>
  <r>
    <x v="4"/>
    <s v="králičí maso"/>
  </r>
  <r>
    <x v="4"/>
    <s v="kysané mléčné výrobky z tepelně ošetřeného mléka"/>
  </r>
  <r>
    <x v="4"/>
    <s v="ledviny vepřové"/>
  </r>
  <r>
    <x v="4"/>
    <s v="máslo z tepelně ošetřeného mléka"/>
  </r>
  <r>
    <x v="4"/>
    <s v="masné polotovary obecně"/>
  </r>
  <r>
    <x v="4"/>
    <s v="masné výrobky neurčené"/>
  </r>
  <r>
    <x v="4"/>
    <s v="masové konzervy obecně"/>
  </r>
  <r>
    <x v="4"/>
    <s v="mléko sušené z tepelně ošetřeného mléka"/>
  </r>
  <r>
    <x v="4"/>
    <s v="mletý masný polotovar"/>
  </r>
  <r>
    <x v="4"/>
    <s v="opracovaná střeva nasolená"/>
  </r>
  <r>
    <x v="4"/>
    <s v="ostatní koncentráty a jiné upravené potraviny"/>
  </r>
  <r>
    <x v="4"/>
    <s v="ostatní vnitřnosti telecí"/>
  </r>
  <r>
    <x v="4"/>
    <s v="ostatní vnitřnosti vepřové"/>
  </r>
  <r>
    <x v="4"/>
    <s v="ostatní výrobky z tepelně ošetřeného  mléka"/>
  </r>
  <r>
    <x v="4"/>
    <s v="porcovaná zvěřina pernatá mražená"/>
  </r>
  <r>
    <x v="4"/>
    <s v="průmyslová vejce"/>
  </r>
  <r>
    <x v="4"/>
    <s v="rybí moučka"/>
  </r>
  <r>
    <x v="4"/>
    <s v="složený mléčný výrobek z tepelně ošetřeného mléka"/>
  </r>
  <r>
    <x v="4"/>
    <s v="smetana z tepelně ošetřeného mléka"/>
  </r>
  <r>
    <x v="4"/>
    <s v="surovina z hlavonožců čerstvá"/>
  </r>
  <r>
    <x v="4"/>
    <s v="surovina z korýšů čerstvá"/>
  </r>
  <r>
    <x v="4"/>
    <s v="surovina z korýšů rozmražená"/>
  </r>
  <r>
    <x v="4"/>
    <s v="surovina z mlžů čerstvá"/>
  </r>
  <r>
    <x v="4"/>
    <s v="surovina z mořských ryb čerstvá"/>
  </r>
  <r>
    <x v="4"/>
    <s v="surovina z mořských ryb rozmražená"/>
  </r>
  <r>
    <x v="4"/>
    <s v="surovina z mořských ryb zmrazená"/>
  </r>
  <r>
    <x v="4"/>
    <s v="surovina z ostatních vodních živočichů čerstvá"/>
  </r>
  <r>
    <x v="4"/>
    <s v="surovina ze sladkovodních ryb čerstvá"/>
  </r>
  <r>
    <x v="4"/>
    <s v="surovina ze sladkovodních ryb rozmražená"/>
  </r>
  <r>
    <x v="4"/>
    <s v="syrové mléko kravské"/>
  </r>
  <r>
    <x v="4"/>
    <s v="sýry čerstvé z tepelně ošetřeného mléka"/>
  </r>
  <r>
    <x v="4"/>
    <s v="sýry tavené a pařené z tepelně ošetřeného mléka"/>
  </r>
  <r>
    <x v="4"/>
    <s v="sýry zrající z tepelně ošetřeného mléka"/>
  </r>
  <r>
    <x v="4"/>
    <s v="škvarky vyškvařené při teplotě vyšší než 70°C s obsahem vody nad 10%"/>
  </r>
  <r>
    <x v="4"/>
    <s v="tekutá vejce pasterovaná obecně"/>
  </r>
  <r>
    <x v="4"/>
    <s v="tepelně opracované masné speciality"/>
  </r>
  <r>
    <x v="4"/>
    <s v="tepelně opracované ostatní masné výrobky"/>
  </r>
  <r>
    <x v="4"/>
    <s v="tepelně ošetřené mléko"/>
  </r>
  <r>
    <x v="4"/>
    <s v="TNMV trvanlivé nezrající"/>
  </r>
  <r>
    <x v="4"/>
    <s v="TNMV trvanlivé obecně"/>
  </r>
  <r>
    <x v="4"/>
    <s v="TNMV trvanlivé zrající"/>
  </r>
  <r>
    <x v="4"/>
    <s v="TNMV uzené studeným kouřem"/>
  </r>
  <r>
    <x v="4"/>
    <s v="TOMV drobné a sekané"/>
  </r>
  <r>
    <x v="4"/>
    <s v="TOMV měkké (uzeniny)"/>
  </r>
  <r>
    <x v="4"/>
    <s v="TOMV trvanlivé"/>
  </r>
  <r>
    <x v="4"/>
    <s v="TOMV uzené maso syrové a slanina"/>
  </r>
  <r>
    <x v="4"/>
    <s v="TOMV vařené"/>
  </r>
  <r>
    <x v="4"/>
    <s v="vařená, barvená vejce"/>
  </r>
  <r>
    <x v="4"/>
    <s v="včelí med"/>
  </r>
  <r>
    <x v="4"/>
    <s v="vejce třídy B"/>
  </r>
  <r>
    <x v="4"/>
    <s v="vepřové sádlo"/>
  </r>
  <r>
    <x v="4"/>
    <s v="výrobky z hlavonožců  uzené"/>
  </r>
  <r>
    <x v="4"/>
    <s v="výrobky z hlavonožců chlazené"/>
  </r>
  <r>
    <x v="4"/>
    <s v="výrobky z korýšů chlazené"/>
  </r>
  <r>
    <x v="4"/>
    <s v="výrobky z korýšů pečené"/>
  </r>
  <r>
    <x v="4"/>
    <s v="výrobky z korýšů uzené"/>
  </r>
  <r>
    <x v="4"/>
    <s v="výrobky z korýšů zmrazené"/>
  </r>
  <r>
    <x v="4"/>
    <s v="výrobky z mlžů chlazené"/>
  </r>
  <r>
    <x v="4"/>
    <s v="výrobky z mořských ryb chlazené"/>
  </r>
  <r>
    <x v="4"/>
    <s v="výrobky z mořských ryb marinované"/>
  </r>
  <r>
    <x v="4"/>
    <s v="výrobky z mořských ryb sušené"/>
  </r>
  <r>
    <x v="4"/>
    <s v="výrobky z mořských ryb uzené"/>
  </r>
  <r>
    <x v="4"/>
    <s v="výrobky z mořských ryb zmrazené"/>
  </r>
  <r>
    <x v="4"/>
    <s v="výrobky ze sladkovodních ryb chlazené"/>
  </r>
  <r>
    <x v="4"/>
    <s v="výrobky ze sladkovodních ryb uzené"/>
  </r>
  <r>
    <x v="4"/>
    <s v="výsekové maso hovězí"/>
  </r>
  <r>
    <x v="4"/>
    <s v="výsekové maso hovězí mražené"/>
  </r>
  <r>
    <x v="4"/>
    <s v="výsekové maso hovězí opracované"/>
  </r>
  <r>
    <x v="4"/>
    <s v="výsekové maso jiné červené"/>
  </r>
  <r>
    <x v="4"/>
    <s v="výsekové maso nerozlišené"/>
  </r>
  <r>
    <x v="4"/>
    <s v="výsekové maso nerozlišené opracované"/>
  </r>
  <r>
    <x v="4"/>
    <s v="výsekové maso skopové výrobní a tržní polotovary"/>
  </r>
  <r>
    <x v="4"/>
    <s v="výsekové maso telecí"/>
  </r>
  <r>
    <x v="4"/>
    <s v="výsekové maso telecí mražené"/>
  </r>
  <r>
    <x v="4"/>
    <s v="výsekové maso telecí opracované"/>
  </r>
  <r>
    <x v="4"/>
    <s v="výsekové maso vepřové"/>
  </r>
  <r>
    <x v="4"/>
    <s v="výsekové maso vepřové mechanicky separované"/>
  </r>
  <r>
    <x v="4"/>
    <s v="výsekové maso vepřové mražené"/>
  </r>
  <r>
    <x v="4"/>
    <s v="výsekové maso vepřové opracované"/>
  </r>
  <r>
    <x v="4"/>
    <s v="výsekové maso vepřové porcované balené"/>
  </r>
  <r>
    <x v="4"/>
    <s v="výsekové maso vepřové výrobní a tržní polotovary"/>
  </r>
  <r>
    <x v="4"/>
    <s v="želatina z kůže prasat"/>
  </r>
  <r>
    <x v="5"/>
    <s v="další druhy nezařazených živočišných potravin"/>
  </r>
  <r>
    <x v="5"/>
    <s v="dělené drůbeží maso hluboce zmrazené"/>
  </r>
  <r>
    <x v="5"/>
    <s v="dělené drůbeží maso zmrazené"/>
  </r>
  <r>
    <x v="5"/>
    <s v="dělené kuřecí  maso zmrazené"/>
  </r>
  <r>
    <x v="5"/>
    <s v="dělené kuřecí maso hluboce zmrazené"/>
  </r>
  <r>
    <x v="5"/>
    <s v="dělené kuřecí maso chlazené"/>
  </r>
  <r>
    <x v="5"/>
    <s v="drůbeží maso obecně zmrazené"/>
  </r>
  <r>
    <x v="5"/>
    <s v="drůbeží polotovary"/>
  </r>
  <r>
    <x v="5"/>
    <s v="játra vepřová"/>
  </r>
  <r>
    <x v="5"/>
    <s v="KDV bez přísad obecně"/>
  </r>
  <r>
    <x v="5"/>
    <s v="králičí maso"/>
  </r>
  <r>
    <x v="5"/>
    <s v="masové konzervy obecně"/>
  </r>
  <r>
    <x v="5"/>
    <s v="mléko sušené z tepelně ošetřeného mléka"/>
  </r>
  <r>
    <x v="5"/>
    <s v="ostatní výrobky z tepelně ošetřeného  mléka"/>
  </r>
  <r>
    <x v="5"/>
    <s v="surovina z mořských ryb čerstvá"/>
  </r>
  <r>
    <x v="5"/>
    <s v="surovina z mořských ryb zmrazená"/>
  </r>
  <r>
    <x v="5"/>
    <s v="surovina ze sladkovodních ryb čerstvá"/>
  </r>
  <r>
    <x v="5"/>
    <s v="surovina ze sladkovodních ryb zmrazená"/>
  </r>
  <r>
    <x v="5"/>
    <s v="sýry čerstvé z tepelně ošetřeného kozího mléka"/>
  </r>
  <r>
    <x v="5"/>
    <s v="sýry tavené a pařené z tepelně ošetřeného mléka"/>
  </r>
  <r>
    <x v="5"/>
    <s v="sýry zrající z tepelně ošetřeného kozího mléka"/>
  </r>
  <r>
    <x v="5"/>
    <s v="sýry zrající z tepelně ošetřeného mléka"/>
  </r>
  <r>
    <x v="5"/>
    <s v="TNMV trvanlivé obecně"/>
  </r>
  <r>
    <x v="5"/>
    <s v="vaječné výrobky sušené"/>
  </r>
  <r>
    <x v="5"/>
    <s v="vaječné žloutky sušené"/>
  </r>
  <r>
    <x v="5"/>
    <s v="výsekové maso hovězí"/>
  </r>
  <r>
    <x v="5"/>
    <s v="výsekové maso hovězí porcované balené"/>
  </r>
  <r>
    <x v="5"/>
    <s v="výsekové maso nerozlišené mražené"/>
  </r>
  <r>
    <x v="5"/>
    <s v="výsekové maso skopové mražené"/>
  </r>
  <r>
    <x v="5"/>
    <s v="výsekové maso telecí"/>
  </r>
  <r>
    <x v="5"/>
    <s v="výsekové maso telecí porcované balené"/>
  </r>
  <r>
    <x v="5"/>
    <s v="výsekové maso vepřové"/>
  </r>
  <r>
    <x v="5"/>
    <s v="výsekové maso vepřové mechanicky separované"/>
  </r>
  <r>
    <x v="5"/>
    <s v="výsekové maso vepřové mražené"/>
  </r>
  <r>
    <x v="5"/>
    <s v="výsekové maso vepřové opracované"/>
  </r>
  <r>
    <x v="5"/>
    <s v="výsekové maso vepřové výrobní a tržní polotovary"/>
  </r>
  <r>
    <x v="5"/>
    <s v="želatina z kůže a kožek farmových přežvýkavců"/>
  </r>
  <r>
    <x v="5"/>
    <s v="želatina z kůže prasat"/>
  </r>
  <r>
    <x v="6"/>
    <s v="bílkovinný koncentrát (Vitana, ...)"/>
  </r>
  <r>
    <x v="6"/>
    <s v="další druhy nezařazených živočišných potravin"/>
  </r>
  <r>
    <x v="6"/>
    <s v="dělené drůbeží maso hluboce zmrazené"/>
  </r>
  <r>
    <x v="6"/>
    <s v="dělené drůbeží maso chlazené"/>
  </r>
  <r>
    <x v="6"/>
    <s v="dělené drůbeží maso obecně"/>
  </r>
  <r>
    <x v="6"/>
    <s v="dělené kachní maso chlazené"/>
  </r>
  <r>
    <x v="6"/>
    <s v="dělené krůtí maso hluboce zmrazené"/>
  </r>
  <r>
    <x v="6"/>
    <s v="dělené krůtí maso chlazené"/>
  </r>
  <r>
    <x v="6"/>
    <s v="dělené krůtí maso zmrazené "/>
  </r>
  <r>
    <x v="6"/>
    <s v="dělené kuřecí  maso zmrazené"/>
  </r>
  <r>
    <x v="6"/>
    <s v="dělené kuřecí maso hluboce zmrazené"/>
  </r>
  <r>
    <x v="6"/>
    <s v="dělené kuřecí maso chlazené"/>
  </r>
  <r>
    <x v="6"/>
    <s v="droby krůtí čerstvé"/>
  </r>
  <r>
    <x v="6"/>
    <s v="droby kuřecí čerstvé"/>
  </r>
  <r>
    <x v="6"/>
    <s v="drůbeží droby obecně"/>
  </r>
  <r>
    <x v="6"/>
    <s v="drůbeží maso obecně"/>
  </r>
  <r>
    <x v="6"/>
    <s v="drůbeží maso obecně čerstvé"/>
  </r>
  <r>
    <x v="6"/>
    <s v="drůbeží maso obecně zmrazené"/>
  </r>
  <r>
    <x v="6"/>
    <s v="drůbeží polotovary"/>
  </r>
  <r>
    <x v="6"/>
    <s v="drůbeží strojně oddělené maso zmrazené"/>
  </r>
  <r>
    <x v="6"/>
    <s v="drůbeží výrobky tepelně opracované uzeniny"/>
  </r>
  <r>
    <x v="6"/>
    <s v="husa obecně"/>
  </r>
  <r>
    <x v="6"/>
    <s v="husa s droby zmrazená"/>
  </r>
  <r>
    <x v="6"/>
    <s v="játra nerozlišená"/>
  </r>
  <r>
    <x v="6"/>
    <s v="játra vepřová"/>
  </r>
  <r>
    <x v="6"/>
    <s v="játrové paštiky"/>
  </r>
  <r>
    <x v="6"/>
    <s v="jiná bílkovinná krmiva živočišného původu"/>
  </r>
  <r>
    <x v="6"/>
    <s v="jiné drůbeží a králičí suroviny"/>
  </r>
  <r>
    <x v="6"/>
    <s v="jiné suroviny pro masné výrobky"/>
  </r>
  <r>
    <x v="6"/>
    <s v="kachna s droby čerstvá"/>
  </r>
  <r>
    <x v="6"/>
    <s v="kachna s droby hluboce zmrazená"/>
  </r>
  <r>
    <x v="6"/>
    <s v="kolagen z kůže a kožky farmových přežvýkavců"/>
  </r>
  <r>
    <x v="6"/>
    <s v="krůta bez drobů čerstvá"/>
  </r>
  <r>
    <x v="6"/>
    <s v="krůta obecně"/>
  </r>
  <r>
    <x v="6"/>
    <s v="krůtí maso obecně"/>
  </r>
  <r>
    <x v="6"/>
    <s v="kuře, brojler bez drobů čerstvé"/>
  </r>
  <r>
    <x v="6"/>
    <s v="kuře, brojler bez drobů hluboce zmrazené "/>
  </r>
  <r>
    <x v="6"/>
    <s v="kuře, brojler obecně"/>
  </r>
  <r>
    <x v="6"/>
    <s v="kuře, brojler s droby  čerstvé"/>
  </r>
  <r>
    <x v="6"/>
    <s v="kysané mléčné výrobky z tepelně ošetřeného mléka"/>
  </r>
  <r>
    <x v="6"/>
    <s v="máslo z tepelně ošetřeného mléka"/>
  </r>
  <r>
    <x v="6"/>
    <s v="masné pasty"/>
  </r>
  <r>
    <x v="6"/>
    <s v="masné polotovary obecně"/>
  </r>
  <r>
    <x v="6"/>
    <s v="masné výrobky neurčené"/>
  </r>
  <r>
    <x v="6"/>
    <s v="masové konzervy obecně"/>
  </r>
  <r>
    <x v="6"/>
    <s v="masové konzervy vepřové"/>
  </r>
  <r>
    <x v="6"/>
    <s v="mleté maso vícedruhové"/>
  </r>
  <r>
    <x v="6"/>
    <s v="mletý masný polotovar"/>
  </r>
  <r>
    <x v="6"/>
    <s v="opracovaná střeva nasolená"/>
  </r>
  <r>
    <x v="6"/>
    <s v="opracované žaludky podrobené ohřevu"/>
  </r>
  <r>
    <x v="6"/>
    <s v="ostatní masné polotovary"/>
  </r>
  <r>
    <x v="6"/>
    <s v="ostatní vnitřnosti hovězí"/>
  </r>
  <r>
    <x v="6"/>
    <s v="ostatní výrobky z tepelně ošetřeného  mléka"/>
  </r>
  <r>
    <x v="6"/>
    <s v="slepice s droby čerstvá"/>
  </r>
  <r>
    <x v="6"/>
    <s v="složený mléčný výrobek z tepelně ošetřeného mléka"/>
  </r>
  <r>
    <x v="6"/>
    <s v="smetana z tepelně ošetřeného mléka"/>
  </r>
  <r>
    <x v="6"/>
    <s v="surovina z hlavonožců zmrazená"/>
  </r>
  <r>
    <x v="6"/>
    <s v="surovina z mořských ryb zmrazená"/>
  </r>
  <r>
    <x v="6"/>
    <s v="surovina ze sladkovodních ryb čerstvá"/>
  </r>
  <r>
    <x v="6"/>
    <s v="surovina ze sladkovodních ryb zmrazená"/>
  </r>
  <r>
    <x v="6"/>
    <s v="syrové mléko kravské"/>
  </r>
  <r>
    <x v="6"/>
    <s v="sýry čerstvé z tepelně ošetřeného mléka"/>
  </r>
  <r>
    <x v="6"/>
    <s v="sýry tavené a pařené z tepelně ošetřeného mléka"/>
  </r>
  <r>
    <x v="6"/>
    <s v="sýry zrající z tepelně ošetřeného mléka"/>
  </r>
  <r>
    <x v="6"/>
    <s v="tekutá vejce pasterovaná obecně"/>
  </r>
  <r>
    <x v="6"/>
    <s v="tekutá vejce pasterovaná slazená"/>
  </r>
  <r>
    <x v="6"/>
    <s v="tepelně opracované masné speciality"/>
  </r>
  <r>
    <x v="6"/>
    <s v="tepelně opracované ostatní masné výrobky"/>
  </r>
  <r>
    <x v="6"/>
    <s v="tepelně opracované uzená drůbež"/>
  </r>
  <r>
    <x v="6"/>
    <s v="tepelně ošetřené mléko"/>
  </r>
  <r>
    <x v="6"/>
    <s v="TNMV trvanlivé zrající"/>
  </r>
  <r>
    <x v="6"/>
    <s v="TOMV drobné a sekané"/>
  </r>
  <r>
    <x v="6"/>
    <s v="TOMV měkké (uzeniny)"/>
  </r>
  <r>
    <x v="6"/>
    <s v="TOMV trvanlivé"/>
  </r>
  <r>
    <x v="6"/>
    <s v="TOMV uzené maso syrové a slanina"/>
  </r>
  <r>
    <x v="6"/>
    <s v="TOMV vařené"/>
  </r>
  <r>
    <x v="6"/>
    <s v="vaječné bílky sušené"/>
  </r>
  <r>
    <x v="6"/>
    <s v="vaječné bílky tekuté pasterované"/>
  </r>
  <r>
    <x v="6"/>
    <s v="vaječné žloutky tekuté pasterované"/>
  </r>
  <r>
    <x v="6"/>
    <s v="vejce třídy A (&quot;čerstvá&quot;)"/>
  </r>
  <r>
    <x v="6"/>
    <s v="výrobky z mořských ryb chlazené"/>
  </r>
  <r>
    <x v="6"/>
    <s v="výrobky z mořských ryb konzervy"/>
  </r>
  <r>
    <x v="6"/>
    <s v="výrobky z mořských ryb marinované"/>
  </r>
  <r>
    <x v="6"/>
    <s v="výrobky z mořských ryb pečené"/>
  </r>
  <r>
    <x v="6"/>
    <s v="výrobky z mořských ryb polokonzervy"/>
  </r>
  <r>
    <x v="6"/>
    <s v="výrobky z mořských ryb polotovary"/>
  </r>
  <r>
    <x v="6"/>
    <s v="výrobky z mořských ryb solené"/>
  </r>
  <r>
    <x v="6"/>
    <s v="výrobky z mořských ryb uzené"/>
  </r>
  <r>
    <x v="6"/>
    <s v="výrobky z mořských ryb zmrazené"/>
  </r>
  <r>
    <x v="6"/>
    <s v="výrobky ze sladkovodních ryb chlazené"/>
  </r>
  <r>
    <x v="6"/>
    <s v="výrobky ze sladkovodních ryb zmrazené"/>
  </r>
  <r>
    <x v="6"/>
    <s v="výsekové maso hovězí"/>
  </r>
  <r>
    <x v="6"/>
    <s v="výsekové maso hovězí mražené"/>
  </r>
  <r>
    <x v="6"/>
    <s v="výsekové maso hovězí opracované"/>
  </r>
  <r>
    <x v="6"/>
    <s v="výsekové maso hovězí porcované balené"/>
  </r>
  <r>
    <x v="6"/>
    <s v="výsekové maso nerozlišené"/>
  </r>
  <r>
    <x v="6"/>
    <s v="výsekové maso nerozlišené opracované"/>
  </r>
  <r>
    <x v="6"/>
    <s v="výsekové maso telecí porcované balené"/>
  </r>
  <r>
    <x v="6"/>
    <s v="výsekové maso vepřové"/>
  </r>
  <r>
    <x v="6"/>
    <s v="výsekové maso vepřové mražené"/>
  </r>
  <r>
    <x v="6"/>
    <s v="výsekové maso vepřové opracované"/>
  </r>
  <r>
    <x v="6"/>
    <s v="výsekové maso vepřové porcované balené"/>
  </r>
  <r>
    <x v="6"/>
    <s v="výsekové maso vepřové výrobní a tržní polotovary"/>
  </r>
  <r>
    <x v="7"/>
    <s v="dělené krůtí maso chlazené"/>
  </r>
  <r>
    <x v="7"/>
    <s v="hotové jídlo"/>
  </r>
  <r>
    <x v="7"/>
    <s v="játra vepřová"/>
  </r>
  <r>
    <x v="7"/>
    <s v="kolagen z kůže a kožky farmových přežvýkavců"/>
  </r>
  <r>
    <x v="7"/>
    <s v="kysané mléčné výrobky z tepelně ošetřeného kozího mléka"/>
  </r>
  <r>
    <x v="7"/>
    <s v="kysané mléčné výrobky z tepelně ošetřeného mléka"/>
  </r>
  <r>
    <x v="7"/>
    <s v="kysané mléčné výrobky z tepelně ošetřeného ovčího mléka"/>
  </r>
  <r>
    <x v="7"/>
    <s v="ledviny vepřové"/>
  </r>
  <r>
    <x v="7"/>
    <s v="masné výrobky neurčené"/>
  </r>
  <r>
    <x v="7"/>
    <s v="mleté maso vepřové"/>
  </r>
  <r>
    <x v="7"/>
    <s v="opracovaná střeva nasolená"/>
  </r>
  <r>
    <x v="7"/>
    <s v="ostatní vnitřnosti hovězí"/>
  </r>
  <r>
    <x v="7"/>
    <s v="ostatní vnitřnosti vepřové"/>
  </r>
  <r>
    <x v="7"/>
    <s v="ostatní výrobky z tepelně ošetřeného  mléka"/>
  </r>
  <r>
    <x v="7"/>
    <s v="surovina z mořských ryb zmrazená"/>
  </r>
  <r>
    <x v="7"/>
    <s v="sýry čerstvé z tepelně ošetřeného mléka"/>
  </r>
  <r>
    <x v="7"/>
    <s v="tepelně opracované masné speciality"/>
  </r>
  <r>
    <x v="7"/>
    <s v="tepelně ošetřené kozí mléko"/>
  </r>
  <r>
    <x v="7"/>
    <s v="TNMV trvanlivé zrající"/>
  </r>
  <r>
    <x v="7"/>
    <s v="TOMV drobné a sekané"/>
  </r>
  <r>
    <x v="7"/>
    <s v="TOMV měkké (uzeniny)"/>
  </r>
  <r>
    <x v="7"/>
    <s v="TOMV trvanlivé"/>
  </r>
  <r>
    <x v="7"/>
    <s v="výrobky z mořských ryb uzené"/>
  </r>
  <r>
    <x v="7"/>
    <s v="výsekové maso hovězí"/>
  </r>
  <r>
    <x v="7"/>
    <s v="výsekové maso hovězí mražené"/>
  </r>
  <r>
    <x v="7"/>
    <s v="výsekové maso hovězí opracované"/>
  </r>
  <r>
    <x v="7"/>
    <s v="výsekové maso hovězí porcované balené"/>
  </r>
  <r>
    <x v="7"/>
    <s v="výsekové maso vepřové"/>
  </r>
  <r>
    <x v="7"/>
    <s v="výsekové maso vepřové mražené"/>
  </r>
  <r>
    <x v="7"/>
    <s v="výsekové maso vepřové opracované"/>
  </r>
  <r>
    <x v="7"/>
    <s v="výsekové maso vepřové porcované balené"/>
  </r>
  <r>
    <x v="7"/>
    <s v="výsekové maso vepřové výrobní a tržní polotovary"/>
  </r>
  <r>
    <x v="8"/>
    <s v="alternativní výrobek s přídavkem masa"/>
  </r>
  <r>
    <x v="8"/>
    <s v="celý kus v kůži jelen  chlazený"/>
  </r>
  <r>
    <x v="8"/>
    <s v="další druhy nezařazených živočišných potravin"/>
  </r>
  <r>
    <x v="8"/>
    <s v="dělené drůbeží maso hluboce zmrazené"/>
  </r>
  <r>
    <x v="8"/>
    <s v="dělené drůbeží maso chlazené"/>
  </r>
  <r>
    <x v="8"/>
    <s v="dělené drůbeží maso zmrazené"/>
  </r>
  <r>
    <x v="8"/>
    <s v="dělené husí maso chlazené"/>
  </r>
  <r>
    <x v="8"/>
    <s v="dělené husí maso zmrazené"/>
  </r>
  <r>
    <x v="8"/>
    <s v="dělené kachní maso chlazené"/>
  </r>
  <r>
    <x v="8"/>
    <s v="dělené kachní maso zmrazené"/>
  </r>
  <r>
    <x v="8"/>
    <s v="dělené krůtí maso chlazené"/>
  </r>
  <r>
    <x v="8"/>
    <s v="droby kuřecí hluboce zmrazené"/>
  </r>
  <r>
    <x v="8"/>
    <s v="drůbeží maso obecně hluboce zmrazené"/>
  </r>
  <r>
    <x v="8"/>
    <s v="drůbeží polotovary"/>
  </r>
  <r>
    <x v="8"/>
    <s v="kolagen z kůže a kožky farmových přežvýkavců"/>
  </r>
  <r>
    <x v="8"/>
    <s v="krev"/>
  </r>
  <r>
    <x v="8"/>
    <s v="kuře, brojler bez drobů hluboce zmrazené "/>
  </r>
  <r>
    <x v="8"/>
    <s v="kysané mléčné výrobky z tepelně ošetřeného mléka"/>
  </r>
  <r>
    <x v="8"/>
    <s v="ledviny vepřové"/>
  </r>
  <r>
    <x v="8"/>
    <s v="máslo z tepelně ošetřeného mléka"/>
  </r>
  <r>
    <x v="8"/>
    <s v="masné výrobky neurčené"/>
  </r>
  <r>
    <x v="8"/>
    <s v="masové konzervy obecně"/>
  </r>
  <r>
    <x v="8"/>
    <s v="mléko sušené z tepelně ošetřeného mléka"/>
  </r>
  <r>
    <x v="8"/>
    <s v="opracovaná střeva nasolená"/>
  </r>
  <r>
    <x v="8"/>
    <s v="ostatní vnitřnosti vepřové"/>
  </r>
  <r>
    <x v="8"/>
    <s v="ostatní výrobky z nepasterovaného ovčího mléka"/>
  </r>
  <r>
    <x v="8"/>
    <s v="ostatní výrobky z tepelně ošetřeného  mléka"/>
  </r>
  <r>
    <x v="8"/>
    <s v="ostatní výrobky z tepelně ošetřeného kozího mléka"/>
  </r>
  <r>
    <x v="8"/>
    <s v="složený mléčný výrobek z tepelně ošetřeného mléka"/>
  </r>
  <r>
    <x v="8"/>
    <s v="smetana z tepelně ošetřeného mléka"/>
  </r>
  <r>
    <x v="8"/>
    <s v="střeva"/>
  </r>
  <r>
    <x v="8"/>
    <s v="surovina ze sladkovodních ryb zmrazená"/>
  </r>
  <r>
    <x v="8"/>
    <s v="sýry čerstvé z  nepasterovaného ovčího mléka"/>
  </r>
  <r>
    <x v="8"/>
    <s v="sýry čerstvé z tepelně ošetřeného kozího mléka"/>
  </r>
  <r>
    <x v="8"/>
    <s v="sýry čerstvé z tepelně ošetřeného mléka"/>
  </r>
  <r>
    <x v="8"/>
    <s v="sýry čerstvé z tepelně ošetřeného ovčího mléka"/>
  </r>
  <r>
    <x v="8"/>
    <s v="sýry tavené a pařené z tepelně ošetřeného mléka"/>
  </r>
  <r>
    <x v="8"/>
    <s v="sýry zrající z nepasterovaného mléka"/>
  </r>
  <r>
    <x v="8"/>
    <s v="sýry zrající z tepelně ošetřeného mléka"/>
  </r>
  <r>
    <x v="8"/>
    <s v="tepelně opracované masné speciality"/>
  </r>
  <r>
    <x v="8"/>
    <s v="tepelně opracované ostatní masné výrobky"/>
  </r>
  <r>
    <x v="8"/>
    <s v="tepelně ošetřené mléko"/>
  </r>
  <r>
    <x v="8"/>
    <s v="TNMV trvanlivé obecně"/>
  </r>
  <r>
    <x v="8"/>
    <s v="TNMV uzené studeným kouřem"/>
  </r>
  <r>
    <x v="8"/>
    <s v="TOMV drobné a sekané"/>
  </r>
  <r>
    <x v="8"/>
    <s v="TOMV měkké (uzeniny)"/>
  </r>
  <r>
    <x v="8"/>
    <s v="TOMV trvanlivé"/>
  </r>
  <r>
    <x v="8"/>
    <s v="TOMV uzené maso syrové a slanina"/>
  </r>
  <r>
    <x v="8"/>
    <s v="TOMV vařené"/>
  </r>
  <r>
    <x v="8"/>
    <s v="uzeniny ze zvěřiny"/>
  </r>
  <r>
    <x v="8"/>
    <s v="vejce třídy A (&quot;čerstvá&quot;)"/>
  </r>
  <r>
    <x v="8"/>
    <s v="vejce třídy B"/>
  </r>
  <r>
    <x v="8"/>
    <s v="vepřové sádlo"/>
  </r>
  <r>
    <x v="8"/>
    <s v="výrobky z mořských ryb marinované"/>
  </r>
  <r>
    <x v="8"/>
    <s v="výrobky z mořských ryb zmrazené"/>
  </r>
  <r>
    <x v="8"/>
    <s v="výsekové maso hovězí"/>
  </r>
  <r>
    <x v="8"/>
    <s v="výsekové maso nerozlišené opracované"/>
  </r>
  <r>
    <x v="8"/>
    <s v="výsekové maso vepřové"/>
  </r>
  <r>
    <x v="8"/>
    <s v="výsekové maso vepřové mražené"/>
  </r>
  <r>
    <x v="8"/>
    <s v="výsekové maso vepřové porcované balené"/>
  </r>
  <r>
    <x v="8"/>
    <s v="želatina z kůže prasat"/>
  </r>
  <r>
    <x v="9"/>
    <s v="další druhy nezařazených živočišných potravin"/>
  </r>
  <r>
    <x v="9"/>
    <s v="játra vepřová"/>
  </r>
  <r>
    <x v="9"/>
    <s v="jiné suroviny pro masné výrobky"/>
  </r>
  <r>
    <x v="9"/>
    <s v="kolagen z kůže a kožky farmových přežvýkavců"/>
  </r>
  <r>
    <x v="9"/>
    <s v="konzervy ze zvěřiny "/>
  </r>
  <r>
    <x v="9"/>
    <s v="masné výrobky neurčené"/>
  </r>
  <r>
    <x v="9"/>
    <s v="ostatní koncentráty a jiné upravené potraviny"/>
  </r>
  <r>
    <x v="9"/>
    <s v="ostatní výrobky z tepelně ošetřeného  mléka"/>
  </r>
  <r>
    <x v="9"/>
    <s v="surovina z mořských ryb čerstvá"/>
  </r>
  <r>
    <x v="9"/>
    <s v="surovina z mořských ryb zmrazená"/>
  </r>
  <r>
    <x v="9"/>
    <s v="surovina z ostatních vodních živočichů zmrazená"/>
  </r>
  <r>
    <x v="9"/>
    <s v="sýry tavené a pařené z tepelně ošetřeného kozího mléka"/>
  </r>
  <r>
    <x v="9"/>
    <s v="sýry zrající z tepelně ošetřeného ovčího mléka"/>
  </r>
  <r>
    <x v="9"/>
    <s v="TNMV trvanlivé obecně"/>
  </r>
  <r>
    <x v="9"/>
    <s v="TNMV trvanlivé zrající"/>
  </r>
  <r>
    <x v="9"/>
    <s v="TOMV sušené maso"/>
  </r>
  <r>
    <x v="9"/>
    <s v="TOMV trvanlivé"/>
  </r>
  <r>
    <x v="9"/>
    <s v="TOMV vařené"/>
  </r>
  <r>
    <x v="9"/>
    <s v="včelí med"/>
  </r>
  <r>
    <x v="9"/>
    <s v="výrobky z mořských ryb konzervy"/>
  </r>
  <r>
    <x v="9"/>
    <s v="výrobky z mořských ryb polotovary"/>
  </r>
  <r>
    <x v="9"/>
    <s v="výsekové maso nerozlišené mechanicky separované"/>
  </r>
  <r>
    <x v="9"/>
    <s v="výsekové maso vepřové"/>
  </r>
  <r>
    <x v="9"/>
    <s v="výsekové maso vepřové mražené"/>
  </r>
  <r>
    <x v="9"/>
    <s v="výsekové maso vepřové opracované"/>
  </r>
  <r>
    <x v="9"/>
    <s v="výsekové maso vepřové porcované balené"/>
  </r>
  <r>
    <x v="9"/>
    <s v="želatina z kůže prasat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1" cacheId="0" applyNumberFormats="0" applyBorderFormats="0" applyFontFormats="0" applyPatternFormats="0" applyAlignmentFormats="0" applyWidthHeightFormats="1" dataCaption="Hodnoty" updatedVersion="5" minRefreshableVersion="3" useAutoFormatting="1" itemPrintTitles="1" createdVersion="5" indent="0" outline="1" outlineData="1" multipleFieldFilters="0">
  <location ref="E3:F14" firstHeaderRow="1" firstDataRow="1" firstDataCol="1"/>
  <pivotFields count="2"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dataField="1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dataFields count="1">
    <dataField name="Počet z komodit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06"/>
  <sheetViews>
    <sheetView zoomScale="90" zoomScaleNormal="90" workbookViewId="0">
      <selection activeCell="E38" sqref="E38"/>
    </sheetView>
  </sheetViews>
  <sheetFormatPr defaultRowHeight="12.75" customHeight="1" x14ac:dyDescent="0.25"/>
  <cols>
    <col min="1" max="1" width="13.140625" customWidth="1"/>
    <col min="2" max="2" width="60.5703125" customWidth="1"/>
    <col min="3" max="3" width="5.42578125" customWidth="1"/>
    <col min="4" max="4" width="13.140625" customWidth="1"/>
    <col min="5" max="5" width="15.28515625" customWidth="1"/>
    <col min="6" max="6" width="8.5703125" customWidth="1"/>
    <col min="7" max="7" width="13.42578125" style="1" customWidth="1"/>
    <col min="8" max="8" width="10.28515625" customWidth="1"/>
    <col min="9" max="9" width="9.85546875" customWidth="1"/>
    <col min="10" max="10" width="9.42578125" customWidth="1"/>
    <col min="11" max="11" width="11.7109375" customWidth="1"/>
    <col min="12" max="12" width="6.85546875" customWidth="1"/>
    <col min="13" max="13" width="9.42578125" customWidth="1"/>
    <col min="14" max="15" width="10" customWidth="1"/>
    <col min="16" max="16" width="14.42578125" bestFit="1" customWidth="1"/>
  </cols>
  <sheetData>
    <row r="3" spans="1:6" ht="12.75" customHeight="1" x14ac:dyDescent="0.25">
      <c r="A3" s="10" t="s">
        <v>227</v>
      </c>
      <c r="B3" s="9" t="s">
        <v>226</v>
      </c>
      <c r="E3" s="8" t="s">
        <v>225</v>
      </c>
      <c r="F3" t="s">
        <v>224</v>
      </c>
    </row>
    <row r="4" spans="1:6" ht="12.75" customHeight="1" x14ac:dyDescent="0.25">
      <c r="A4" s="2" t="s">
        <v>215</v>
      </c>
      <c r="B4" s="2" t="s">
        <v>76</v>
      </c>
      <c r="E4" s="5" t="s">
        <v>215</v>
      </c>
      <c r="F4" s="4">
        <v>20</v>
      </c>
    </row>
    <row r="5" spans="1:6" ht="12.75" customHeight="1" x14ac:dyDescent="0.25">
      <c r="A5" s="2" t="s">
        <v>215</v>
      </c>
      <c r="B5" s="2" t="s">
        <v>141</v>
      </c>
      <c r="E5" s="5" t="s">
        <v>208</v>
      </c>
      <c r="F5" s="4">
        <v>43</v>
      </c>
    </row>
    <row r="6" spans="1:6" ht="12.75" customHeight="1" x14ac:dyDescent="0.25">
      <c r="A6" s="2" t="s">
        <v>215</v>
      </c>
      <c r="B6" s="2" t="s">
        <v>25</v>
      </c>
      <c r="E6" s="5" t="s">
        <v>201</v>
      </c>
      <c r="F6" s="4">
        <v>48</v>
      </c>
    </row>
    <row r="7" spans="1:6" ht="12.75" customHeight="1" x14ac:dyDescent="0.25">
      <c r="A7" s="2" t="s">
        <v>215</v>
      </c>
      <c r="B7" s="2" t="s">
        <v>58</v>
      </c>
      <c r="E7" s="5" t="s">
        <v>189</v>
      </c>
      <c r="F7" s="4">
        <v>34</v>
      </c>
    </row>
    <row r="8" spans="1:6" ht="12.75" customHeight="1" x14ac:dyDescent="0.25">
      <c r="A8" s="2" t="s">
        <v>215</v>
      </c>
      <c r="B8" s="2" t="s">
        <v>204</v>
      </c>
      <c r="E8" s="5" t="s">
        <v>157</v>
      </c>
      <c r="F8" s="4">
        <v>97</v>
      </c>
    </row>
    <row r="9" spans="1:6" ht="12.75" customHeight="1" x14ac:dyDescent="0.25">
      <c r="A9" s="2" t="s">
        <v>215</v>
      </c>
      <c r="B9" s="2" t="s">
        <v>177</v>
      </c>
      <c r="E9" s="5" t="s">
        <v>146</v>
      </c>
      <c r="F9" s="4">
        <v>38</v>
      </c>
    </row>
    <row r="10" spans="1:6" ht="12.75" customHeight="1" x14ac:dyDescent="0.25">
      <c r="A10" s="2" t="s">
        <v>215</v>
      </c>
      <c r="B10" s="2" t="s">
        <v>19</v>
      </c>
      <c r="E10" s="5" t="s">
        <v>91</v>
      </c>
      <c r="F10" s="4">
        <v>103</v>
      </c>
    </row>
    <row r="11" spans="1:6" ht="12.75" customHeight="1" x14ac:dyDescent="0.25">
      <c r="A11" s="2" t="s">
        <v>215</v>
      </c>
      <c r="B11" s="2" t="s">
        <v>18</v>
      </c>
      <c r="E11" s="5" t="s">
        <v>80</v>
      </c>
      <c r="F11" s="4">
        <v>32</v>
      </c>
    </row>
    <row r="12" spans="1:6" ht="12.75" customHeight="1" x14ac:dyDescent="0.25">
      <c r="A12" s="2" t="s">
        <v>215</v>
      </c>
      <c r="B12" s="2" t="s">
        <v>107</v>
      </c>
      <c r="E12" s="5" t="s">
        <v>28</v>
      </c>
      <c r="F12" s="4">
        <v>61</v>
      </c>
    </row>
    <row r="13" spans="1:6" ht="12.75" customHeight="1" x14ac:dyDescent="0.25">
      <c r="A13" s="2" t="s">
        <v>215</v>
      </c>
      <c r="B13" s="2" t="s">
        <v>44</v>
      </c>
      <c r="E13" s="5" t="s">
        <v>1</v>
      </c>
      <c r="F13" s="4">
        <v>27</v>
      </c>
    </row>
    <row r="14" spans="1:6" ht="12.75" customHeight="1" x14ac:dyDescent="0.25">
      <c r="A14" s="2" t="s">
        <v>215</v>
      </c>
      <c r="B14" s="2" t="s">
        <v>223</v>
      </c>
      <c r="E14" s="5" t="s">
        <v>222</v>
      </c>
      <c r="F14" s="4">
        <v>503</v>
      </c>
    </row>
    <row r="15" spans="1:6" ht="12.75" customHeight="1" x14ac:dyDescent="0.25">
      <c r="A15" s="2" t="s">
        <v>215</v>
      </c>
      <c r="B15" s="2" t="s">
        <v>221</v>
      </c>
    </row>
    <row r="16" spans="1:6" ht="12.75" customHeight="1" x14ac:dyDescent="0.25">
      <c r="A16" s="2" t="s">
        <v>215</v>
      </c>
      <c r="B16" s="2" t="s">
        <v>220</v>
      </c>
    </row>
    <row r="17" spans="1:8" ht="12.75" customHeight="1" x14ac:dyDescent="0.25">
      <c r="A17" s="2" t="s">
        <v>215</v>
      </c>
      <c r="B17" s="2" t="s">
        <v>99</v>
      </c>
    </row>
    <row r="18" spans="1:8" ht="12.75" customHeight="1" x14ac:dyDescent="0.25">
      <c r="A18" s="2" t="s">
        <v>215</v>
      </c>
      <c r="B18" s="2" t="s">
        <v>32</v>
      </c>
      <c r="E18" s="6" t="s">
        <v>219</v>
      </c>
      <c r="F18" s="6" t="s">
        <v>218</v>
      </c>
      <c r="G18" s="7" t="s">
        <v>217</v>
      </c>
      <c r="H18" s="6" t="s">
        <v>216</v>
      </c>
    </row>
    <row r="19" spans="1:8" ht="12.75" customHeight="1" x14ac:dyDescent="0.25">
      <c r="A19" s="2" t="s">
        <v>215</v>
      </c>
      <c r="B19" s="2" t="s">
        <v>84</v>
      </c>
      <c r="E19" s="5" t="s">
        <v>91</v>
      </c>
      <c r="F19" s="4">
        <v>103</v>
      </c>
      <c r="G19" s="1">
        <v>13035</v>
      </c>
      <c r="H19" s="3">
        <f t="shared" ref="H19:H29" si="0">F19*100/G19</f>
        <v>0.7901802838511699</v>
      </c>
    </row>
    <row r="20" spans="1:8" ht="12.75" customHeight="1" x14ac:dyDescent="0.25">
      <c r="A20" s="2" t="s">
        <v>215</v>
      </c>
      <c r="B20" s="2" t="s">
        <v>31</v>
      </c>
      <c r="E20" s="5" t="s">
        <v>157</v>
      </c>
      <c r="F20" s="4">
        <v>97</v>
      </c>
      <c r="G20" s="1">
        <v>10115</v>
      </c>
      <c r="H20" s="3">
        <f t="shared" si="0"/>
        <v>0.95897182402372716</v>
      </c>
    </row>
    <row r="21" spans="1:8" ht="12.75" customHeight="1" x14ac:dyDescent="0.25">
      <c r="A21" s="2" t="s">
        <v>215</v>
      </c>
      <c r="B21" s="2" t="s">
        <v>81</v>
      </c>
      <c r="E21" s="5" t="s">
        <v>28</v>
      </c>
      <c r="F21" s="4">
        <v>61</v>
      </c>
      <c r="G21" s="1">
        <v>2504</v>
      </c>
      <c r="H21" s="3">
        <f t="shared" si="0"/>
        <v>2.4361022364217253</v>
      </c>
    </row>
    <row r="22" spans="1:8" ht="12.75" customHeight="1" x14ac:dyDescent="0.25">
      <c r="A22" s="2" t="s">
        <v>215</v>
      </c>
      <c r="B22" s="2" t="s">
        <v>150</v>
      </c>
      <c r="E22" s="5" t="s">
        <v>201</v>
      </c>
      <c r="F22" s="4">
        <v>48</v>
      </c>
      <c r="G22" s="1">
        <v>1211</v>
      </c>
      <c r="H22" s="3">
        <f t="shared" si="0"/>
        <v>3.963666391412056</v>
      </c>
    </row>
    <row r="23" spans="1:8" ht="12.75" customHeight="1" x14ac:dyDescent="0.25">
      <c r="A23" s="2" t="s">
        <v>215</v>
      </c>
      <c r="B23" s="2" t="s">
        <v>5</v>
      </c>
      <c r="E23" s="5" t="s">
        <v>208</v>
      </c>
      <c r="F23" s="4">
        <v>43</v>
      </c>
      <c r="G23" s="1">
        <v>948</v>
      </c>
      <c r="H23" s="3">
        <f t="shared" si="0"/>
        <v>4.5358649789029535</v>
      </c>
    </row>
    <row r="24" spans="1:8" ht="12.75" customHeight="1" x14ac:dyDescent="0.25">
      <c r="A24" s="2" t="s">
        <v>208</v>
      </c>
      <c r="B24" s="2" t="s">
        <v>76</v>
      </c>
      <c r="E24" s="5" t="s">
        <v>146</v>
      </c>
      <c r="F24" s="4">
        <v>38</v>
      </c>
      <c r="G24" s="1">
        <v>1058</v>
      </c>
      <c r="H24" s="3">
        <f t="shared" si="0"/>
        <v>3.5916824196597354</v>
      </c>
    </row>
    <row r="25" spans="1:8" ht="12.75" customHeight="1" x14ac:dyDescent="0.25">
      <c r="A25" s="2" t="s">
        <v>208</v>
      </c>
      <c r="B25" s="2" t="s">
        <v>75</v>
      </c>
      <c r="E25" s="5" t="s">
        <v>189</v>
      </c>
      <c r="F25" s="4">
        <v>34</v>
      </c>
      <c r="G25" s="1">
        <v>566</v>
      </c>
      <c r="H25" s="3">
        <f t="shared" si="0"/>
        <v>6.0070671378091873</v>
      </c>
    </row>
    <row r="26" spans="1:8" ht="12.75" customHeight="1" x14ac:dyDescent="0.25">
      <c r="A26" s="2" t="s">
        <v>208</v>
      </c>
      <c r="B26" s="2" t="s">
        <v>71</v>
      </c>
      <c r="E26" s="5" t="s">
        <v>80</v>
      </c>
      <c r="F26" s="4">
        <v>32</v>
      </c>
      <c r="G26" s="1">
        <v>842</v>
      </c>
      <c r="H26" s="3">
        <f t="shared" si="0"/>
        <v>3.8004750593824226</v>
      </c>
    </row>
    <row r="27" spans="1:8" ht="12.75" customHeight="1" x14ac:dyDescent="0.25">
      <c r="A27" s="2" t="s">
        <v>208</v>
      </c>
      <c r="B27" s="2" t="s">
        <v>70</v>
      </c>
      <c r="E27" s="5" t="s">
        <v>1</v>
      </c>
      <c r="F27" s="4">
        <v>27</v>
      </c>
      <c r="G27" s="1">
        <v>822</v>
      </c>
      <c r="H27" s="3">
        <f t="shared" si="0"/>
        <v>3.2846715328467155</v>
      </c>
    </row>
    <row r="28" spans="1:8" ht="12.75" customHeight="1" x14ac:dyDescent="0.25">
      <c r="A28" s="2" t="s">
        <v>208</v>
      </c>
      <c r="B28" s="2" t="s">
        <v>139</v>
      </c>
      <c r="E28" s="5" t="s">
        <v>215</v>
      </c>
      <c r="F28" s="4">
        <v>20</v>
      </c>
      <c r="G28" s="1">
        <v>455</v>
      </c>
      <c r="H28" s="3">
        <f t="shared" si="0"/>
        <v>4.395604395604396</v>
      </c>
    </row>
    <row r="29" spans="1:8" ht="12.75" customHeight="1" x14ac:dyDescent="0.25">
      <c r="A29" s="2" t="s">
        <v>208</v>
      </c>
      <c r="B29" s="2" t="s">
        <v>198</v>
      </c>
      <c r="F29">
        <f>SUM(F19:F28)</f>
        <v>503</v>
      </c>
      <c r="G29" s="1">
        <f>SUM(G19:G28)</f>
        <v>31556</v>
      </c>
      <c r="H29" s="3">
        <f t="shared" si="0"/>
        <v>1.593991633920649</v>
      </c>
    </row>
    <row r="30" spans="1:8" ht="12.75" customHeight="1" x14ac:dyDescent="0.25">
      <c r="A30" s="2" t="s">
        <v>208</v>
      </c>
      <c r="B30" s="2" t="s">
        <v>214</v>
      </c>
    </row>
    <row r="31" spans="1:8" ht="12.75" customHeight="1" x14ac:dyDescent="0.25">
      <c r="A31" s="2" t="s">
        <v>208</v>
      </c>
      <c r="B31" s="2" t="s">
        <v>213</v>
      </c>
    </row>
    <row r="32" spans="1:8" ht="12.75" customHeight="1" x14ac:dyDescent="0.25">
      <c r="A32" s="2" t="s">
        <v>208</v>
      </c>
      <c r="B32" s="2" t="s">
        <v>90</v>
      </c>
    </row>
    <row r="33" spans="1:2" ht="12.75" customHeight="1" x14ac:dyDescent="0.25">
      <c r="A33" s="2" t="s">
        <v>208</v>
      </c>
      <c r="B33" s="2" t="s">
        <v>212</v>
      </c>
    </row>
    <row r="34" spans="1:2" ht="12.75" customHeight="1" x14ac:dyDescent="0.25">
      <c r="A34" s="2" t="s">
        <v>208</v>
      </c>
      <c r="B34" s="2" t="s">
        <v>128</v>
      </c>
    </row>
    <row r="35" spans="1:2" ht="12.75" customHeight="1" x14ac:dyDescent="0.25">
      <c r="A35" s="2" t="s">
        <v>208</v>
      </c>
      <c r="B35" s="2" t="s">
        <v>127</v>
      </c>
    </row>
    <row r="36" spans="1:2" ht="12.75" customHeight="1" x14ac:dyDescent="0.25">
      <c r="A36" s="2" t="s">
        <v>208</v>
      </c>
      <c r="B36" s="2" t="s">
        <v>25</v>
      </c>
    </row>
    <row r="37" spans="1:2" ht="12.75" customHeight="1" x14ac:dyDescent="0.25">
      <c r="A37" s="2" t="s">
        <v>208</v>
      </c>
      <c r="B37" s="2" t="s">
        <v>156</v>
      </c>
    </row>
    <row r="38" spans="1:2" ht="12.75" customHeight="1" x14ac:dyDescent="0.25">
      <c r="A38" s="2" t="s">
        <v>208</v>
      </c>
      <c r="B38" s="2" t="s">
        <v>155</v>
      </c>
    </row>
    <row r="39" spans="1:2" ht="12.75" customHeight="1" x14ac:dyDescent="0.25">
      <c r="A39" s="2" t="s">
        <v>208</v>
      </c>
      <c r="B39" s="2" t="s">
        <v>211</v>
      </c>
    </row>
    <row r="40" spans="1:2" ht="12.75" customHeight="1" x14ac:dyDescent="0.25">
      <c r="A40" s="2" t="s">
        <v>208</v>
      </c>
      <c r="B40" s="2" t="s">
        <v>89</v>
      </c>
    </row>
    <row r="41" spans="1:2" ht="12.75" customHeight="1" x14ac:dyDescent="0.25">
      <c r="A41" s="2" t="s">
        <v>208</v>
      </c>
      <c r="B41" s="2" t="s">
        <v>63</v>
      </c>
    </row>
    <row r="42" spans="1:2" ht="12.75" customHeight="1" x14ac:dyDescent="0.25">
      <c r="A42" s="2" t="s">
        <v>208</v>
      </c>
      <c r="B42" s="2" t="s">
        <v>88</v>
      </c>
    </row>
    <row r="43" spans="1:2" ht="12.75" customHeight="1" x14ac:dyDescent="0.25">
      <c r="A43" s="2" t="s">
        <v>208</v>
      </c>
      <c r="B43" s="2" t="s">
        <v>61</v>
      </c>
    </row>
    <row r="44" spans="1:2" ht="12.75" customHeight="1" x14ac:dyDescent="0.25">
      <c r="A44" s="2" t="s">
        <v>208</v>
      </c>
      <c r="B44" s="2" t="s">
        <v>57</v>
      </c>
    </row>
    <row r="45" spans="1:2" ht="12.75" customHeight="1" x14ac:dyDescent="0.25">
      <c r="A45" s="2" t="s">
        <v>208</v>
      </c>
      <c r="B45" s="2" t="s">
        <v>20</v>
      </c>
    </row>
    <row r="46" spans="1:2" ht="12.75" customHeight="1" x14ac:dyDescent="0.25">
      <c r="A46" s="2" t="s">
        <v>208</v>
      </c>
      <c r="B46" s="2" t="s">
        <v>210</v>
      </c>
    </row>
    <row r="47" spans="1:2" ht="12.75" customHeight="1" x14ac:dyDescent="0.25">
      <c r="A47" s="2" t="s">
        <v>208</v>
      </c>
      <c r="B47" s="2" t="s">
        <v>209</v>
      </c>
    </row>
    <row r="48" spans="1:2" ht="12.75" customHeight="1" x14ac:dyDescent="0.25">
      <c r="A48" s="2" t="s">
        <v>208</v>
      </c>
      <c r="B48" s="2" t="s">
        <v>54</v>
      </c>
    </row>
    <row r="49" spans="1:2" ht="12.75" customHeight="1" x14ac:dyDescent="0.25">
      <c r="A49" s="2" t="s">
        <v>208</v>
      </c>
      <c r="B49" s="2" t="s">
        <v>179</v>
      </c>
    </row>
    <row r="50" spans="1:2" ht="12.75" customHeight="1" x14ac:dyDescent="0.25">
      <c r="A50" s="2" t="s">
        <v>208</v>
      </c>
      <c r="B50" s="2" t="s">
        <v>19</v>
      </c>
    </row>
    <row r="51" spans="1:2" ht="12.75" customHeight="1" x14ac:dyDescent="0.25">
      <c r="A51" s="2" t="s">
        <v>208</v>
      </c>
      <c r="B51" s="2" t="s">
        <v>49</v>
      </c>
    </row>
    <row r="52" spans="1:2" ht="12.75" customHeight="1" x14ac:dyDescent="0.25">
      <c r="A52" s="2" t="s">
        <v>208</v>
      </c>
      <c r="B52" s="2" t="s">
        <v>48</v>
      </c>
    </row>
    <row r="53" spans="1:2" ht="12.75" customHeight="1" x14ac:dyDescent="0.25">
      <c r="A53" s="2" t="s">
        <v>208</v>
      </c>
      <c r="B53" s="2" t="s">
        <v>47</v>
      </c>
    </row>
    <row r="54" spans="1:2" ht="12.75" customHeight="1" x14ac:dyDescent="0.25">
      <c r="A54" s="2" t="s">
        <v>208</v>
      </c>
      <c r="B54" s="2" t="s">
        <v>46</v>
      </c>
    </row>
    <row r="55" spans="1:2" ht="12.75" customHeight="1" x14ac:dyDescent="0.25">
      <c r="A55" s="2" t="s">
        <v>208</v>
      </c>
      <c r="B55" s="2" t="s">
        <v>45</v>
      </c>
    </row>
    <row r="56" spans="1:2" ht="12.75" customHeight="1" x14ac:dyDescent="0.25">
      <c r="A56" s="2" t="s">
        <v>208</v>
      </c>
      <c r="B56" s="2" t="s">
        <v>154</v>
      </c>
    </row>
    <row r="57" spans="1:2" ht="12.75" customHeight="1" x14ac:dyDescent="0.25">
      <c r="A57" s="2" t="s">
        <v>208</v>
      </c>
      <c r="B57" s="2" t="s">
        <v>44</v>
      </c>
    </row>
    <row r="58" spans="1:2" ht="12.75" customHeight="1" x14ac:dyDescent="0.25">
      <c r="A58" s="2" t="s">
        <v>208</v>
      </c>
      <c r="B58" s="2" t="s">
        <v>43</v>
      </c>
    </row>
    <row r="59" spans="1:2" ht="12.75" customHeight="1" x14ac:dyDescent="0.25">
      <c r="A59" s="2" t="s">
        <v>208</v>
      </c>
      <c r="B59" s="2" t="s">
        <v>42</v>
      </c>
    </row>
    <row r="60" spans="1:2" ht="12.75" customHeight="1" x14ac:dyDescent="0.25">
      <c r="A60" s="2" t="s">
        <v>208</v>
      </c>
      <c r="B60" s="2" t="s">
        <v>13</v>
      </c>
    </row>
    <row r="61" spans="1:2" ht="12.75" customHeight="1" x14ac:dyDescent="0.25">
      <c r="A61" s="2" t="s">
        <v>208</v>
      </c>
      <c r="B61" s="2" t="s">
        <v>30</v>
      </c>
    </row>
    <row r="62" spans="1:2" ht="12.75" customHeight="1" x14ac:dyDescent="0.25">
      <c r="A62" s="2" t="s">
        <v>208</v>
      </c>
      <c r="B62" s="2" t="s">
        <v>82</v>
      </c>
    </row>
    <row r="63" spans="1:2" ht="12.75" customHeight="1" x14ac:dyDescent="0.25">
      <c r="A63" s="2" t="s">
        <v>208</v>
      </c>
      <c r="B63" s="2" t="s">
        <v>149</v>
      </c>
    </row>
    <row r="64" spans="1:2" ht="12.75" customHeight="1" x14ac:dyDescent="0.25">
      <c r="A64" s="2" t="s">
        <v>208</v>
      </c>
      <c r="B64" s="2" t="s">
        <v>5</v>
      </c>
    </row>
    <row r="65" spans="1:2" ht="12.75" customHeight="1" x14ac:dyDescent="0.25">
      <c r="A65" s="2" t="s">
        <v>208</v>
      </c>
      <c r="B65" s="2" t="s">
        <v>4</v>
      </c>
    </row>
    <row r="66" spans="1:2" ht="12.75" customHeight="1" x14ac:dyDescent="0.25">
      <c r="A66" s="2" t="s">
        <v>208</v>
      </c>
      <c r="B66" s="2" t="s">
        <v>2</v>
      </c>
    </row>
    <row r="67" spans="1:2" ht="12.75" customHeight="1" x14ac:dyDescent="0.25">
      <c r="A67" s="2" t="s">
        <v>201</v>
      </c>
      <c r="B67" s="2" t="s">
        <v>69</v>
      </c>
    </row>
    <row r="68" spans="1:2" ht="12.75" customHeight="1" x14ac:dyDescent="0.25">
      <c r="A68" s="2" t="s">
        <v>201</v>
      </c>
      <c r="B68" s="2" t="s">
        <v>207</v>
      </c>
    </row>
    <row r="69" spans="1:2" ht="12.75" customHeight="1" x14ac:dyDescent="0.25">
      <c r="A69" s="2" t="s">
        <v>201</v>
      </c>
      <c r="B69" s="2" t="s">
        <v>206</v>
      </c>
    </row>
    <row r="70" spans="1:2" ht="12.75" customHeight="1" x14ac:dyDescent="0.25">
      <c r="A70" s="2" t="s">
        <v>201</v>
      </c>
      <c r="B70" s="2" t="s">
        <v>126</v>
      </c>
    </row>
    <row r="71" spans="1:2" ht="12.75" customHeight="1" x14ac:dyDescent="0.25">
      <c r="A71" s="2" t="s">
        <v>201</v>
      </c>
      <c r="B71" s="2" t="s">
        <v>25</v>
      </c>
    </row>
    <row r="72" spans="1:2" ht="12.75" customHeight="1" x14ac:dyDescent="0.25">
      <c r="A72" s="2" t="s">
        <v>201</v>
      </c>
      <c r="B72" s="2" t="s">
        <v>205</v>
      </c>
    </row>
    <row r="73" spans="1:2" ht="12.75" customHeight="1" x14ac:dyDescent="0.25">
      <c r="A73" s="2" t="s">
        <v>201</v>
      </c>
      <c r="B73" s="2" t="s">
        <v>24</v>
      </c>
    </row>
    <row r="74" spans="1:2" ht="12.75" customHeight="1" x14ac:dyDescent="0.25">
      <c r="A74" s="2" t="s">
        <v>201</v>
      </c>
      <c r="B74" s="2" t="s">
        <v>88</v>
      </c>
    </row>
    <row r="75" spans="1:2" ht="12.75" customHeight="1" x14ac:dyDescent="0.25">
      <c r="A75" s="2" t="s">
        <v>201</v>
      </c>
      <c r="B75" s="2" t="s">
        <v>61</v>
      </c>
    </row>
    <row r="76" spans="1:2" ht="12.75" customHeight="1" x14ac:dyDescent="0.25">
      <c r="A76" s="2" t="s">
        <v>201</v>
      </c>
      <c r="B76" s="2" t="s">
        <v>115</v>
      </c>
    </row>
    <row r="77" spans="1:2" ht="12.75" customHeight="1" x14ac:dyDescent="0.25">
      <c r="A77" s="2" t="s">
        <v>201</v>
      </c>
      <c r="B77" s="2" t="s">
        <v>58</v>
      </c>
    </row>
    <row r="78" spans="1:2" ht="12.75" customHeight="1" x14ac:dyDescent="0.25">
      <c r="A78" s="2" t="s">
        <v>201</v>
      </c>
      <c r="B78" s="2" t="s">
        <v>204</v>
      </c>
    </row>
    <row r="79" spans="1:2" ht="12.75" customHeight="1" x14ac:dyDescent="0.25">
      <c r="A79" s="2" t="s">
        <v>201</v>
      </c>
      <c r="B79" s="2" t="s">
        <v>86</v>
      </c>
    </row>
    <row r="80" spans="1:2" ht="12.75" customHeight="1" x14ac:dyDescent="0.25">
      <c r="A80" s="2" t="s">
        <v>201</v>
      </c>
      <c r="B80" s="2" t="s">
        <v>57</v>
      </c>
    </row>
    <row r="81" spans="1:2" ht="12.75" customHeight="1" x14ac:dyDescent="0.25">
      <c r="A81" s="2" t="s">
        <v>201</v>
      </c>
      <c r="B81" s="2" t="s">
        <v>20</v>
      </c>
    </row>
    <row r="82" spans="1:2" ht="12.75" customHeight="1" x14ac:dyDescent="0.25">
      <c r="A82" s="2" t="s">
        <v>201</v>
      </c>
      <c r="B82" s="2" t="s">
        <v>53</v>
      </c>
    </row>
    <row r="83" spans="1:2" ht="12.75" customHeight="1" x14ac:dyDescent="0.25">
      <c r="A83" s="2" t="s">
        <v>201</v>
      </c>
      <c r="B83" s="2" t="s">
        <v>108</v>
      </c>
    </row>
    <row r="84" spans="1:2" ht="12.75" customHeight="1" x14ac:dyDescent="0.25">
      <c r="A84" s="2" t="s">
        <v>201</v>
      </c>
      <c r="B84" s="2" t="s">
        <v>177</v>
      </c>
    </row>
    <row r="85" spans="1:2" ht="12.75" customHeight="1" x14ac:dyDescent="0.25">
      <c r="A85" s="2" t="s">
        <v>201</v>
      </c>
      <c r="B85" s="2" t="s">
        <v>19</v>
      </c>
    </row>
    <row r="86" spans="1:2" ht="12.75" customHeight="1" x14ac:dyDescent="0.25">
      <c r="A86" s="2" t="s">
        <v>201</v>
      </c>
      <c r="B86" s="2" t="s">
        <v>107</v>
      </c>
    </row>
    <row r="87" spans="1:2" ht="12.75" customHeight="1" x14ac:dyDescent="0.25">
      <c r="A87" s="2" t="s">
        <v>201</v>
      </c>
      <c r="B87" s="2" t="s">
        <v>49</v>
      </c>
    </row>
    <row r="88" spans="1:2" ht="12.75" customHeight="1" x14ac:dyDescent="0.25">
      <c r="A88" s="2" t="s">
        <v>201</v>
      </c>
      <c r="B88" s="2" t="s">
        <v>48</v>
      </c>
    </row>
    <row r="89" spans="1:2" ht="12.75" customHeight="1" x14ac:dyDescent="0.25">
      <c r="A89" s="2" t="s">
        <v>201</v>
      </c>
      <c r="B89" s="2" t="s">
        <v>47</v>
      </c>
    </row>
    <row r="90" spans="1:2" ht="12.75" customHeight="1" x14ac:dyDescent="0.25">
      <c r="A90" s="2" t="s">
        <v>201</v>
      </c>
      <c r="B90" s="2" t="s">
        <v>154</v>
      </c>
    </row>
    <row r="91" spans="1:2" ht="12.75" customHeight="1" x14ac:dyDescent="0.25">
      <c r="A91" s="2" t="s">
        <v>201</v>
      </c>
      <c r="B91" s="2" t="s">
        <v>44</v>
      </c>
    </row>
    <row r="92" spans="1:2" ht="12.75" customHeight="1" x14ac:dyDescent="0.25">
      <c r="A92" s="2" t="s">
        <v>201</v>
      </c>
      <c r="B92" s="2" t="s">
        <v>15</v>
      </c>
    </row>
    <row r="93" spans="1:2" ht="12.75" customHeight="1" x14ac:dyDescent="0.25">
      <c r="A93" s="2" t="s">
        <v>201</v>
      </c>
      <c r="B93" s="2" t="s">
        <v>43</v>
      </c>
    </row>
    <row r="94" spans="1:2" ht="12.75" customHeight="1" x14ac:dyDescent="0.25">
      <c r="A94" s="2" t="s">
        <v>201</v>
      </c>
      <c r="B94" s="2" t="s">
        <v>203</v>
      </c>
    </row>
    <row r="95" spans="1:2" ht="12.75" customHeight="1" x14ac:dyDescent="0.25">
      <c r="A95" s="2" t="s">
        <v>201</v>
      </c>
      <c r="B95" s="2" t="s">
        <v>14</v>
      </c>
    </row>
    <row r="96" spans="1:2" ht="12.75" customHeight="1" x14ac:dyDescent="0.25">
      <c r="A96" s="2" t="s">
        <v>201</v>
      </c>
      <c r="B96" s="2" t="s">
        <v>13</v>
      </c>
    </row>
    <row r="97" spans="1:2" ht="12.75" customHeight="1" x14ac:dyDescent="0.25">
      <c r="A97" s="2" t="s">
        <v>201</v>
      </c>
      <c r="B97" s="2" t="s">
        <v>40</v>
      </c>
    </row>
    <row r="98" spans="1:2" ht="12.75" customHeight="1" x14ac:dyDescent="0.25">
      <c r="A98" s="2" t="s">
        <v>201</v>
      </c>
      <c r="B98" s="2" t="s">
        <v>38</v>
      </c>
    </row>
    <row r="99" spans="1:2" ht="12.75" customHeight="1" x14ac:dyDescent="0.25">
      <c r="A99" s="2" t="s">
        <v>201</v>
      </c>
      <c r="B99" s="2" t="s">
        <v>11</v>
      </c>
    </row>
    <row r="100" spans="1:2" ht="12.75" customHeight="1" x14ac:dyDescent="0.25">
      <c r="A100" s="2" t="s">
        <v>201</v>
      </c>
      <c r="B100" s="2" t="s">
        <v>37</v>
      </c>
    </row>
    <row r="101" spans="1:2" ht="12.75" customHeight="1" x14ac:dyDescent="0.25">
      <c r="A101" s="2" t="s">
        <v>201</v>
      </c>
      <c r="B101" s="2" t="s">
        <v>10</v>
      </c>
    </row>
    <row r="102" spans="1:2" ht="12.75" customHeight="1" x14ac:dyDescent="0.25">
      <c r="A102" s="2" t="s">
        <v>201</v>
      </c>
      <c r="B102" s="2" t="s">
        <v>153</v>
      </c>
    </row>
    <row r="103" spans="1:2" ht="12.75" customHeight="1" x14ac:dyDescent="0.25">
      <c r="A103" s="2" t="s">
        <v>201</v>
      </c>
      <c r="B103" s="2" t="s">
        <v>100</v>
      </c>
    </row>
    <row r="104" spans="1:2" ht="12.75" customHeight="1" x14ac:dyDescent="0.25">
      <c r="A104" s="2" t="s">
        <v>201</v>
      </c>
      <c r="B104" s="2" t="s">
        <v>9</v>
      </c>
    </row>
    <row r="105" spans="1:2" ht="12.75" customHeight="1" x14ac:dyDescent="0.25">
      <c r="A105" s="2" t="s">
        <v>201</v>
      </c>
      <c r="B105" s="2" t="s">
        <v>35</v>
      </c>
    </row>
    <row r="106" spans="1:2" ht="12.75" customHeight="1" x14ac:dyDescent="0.25">
      <c r="A106" s="2" t="s">
        <v>201</v>
      </c>
      <c r="B106" s="2" t="s">
        <v>99</v>
      </c>
    </row>
    <row r="107" spans="1:2" ht="12.75" customHeight="1" x14ac:dyDescent="0.25">
      <c r="A107" s="2" t="s">
        <v>201</v>
      </c>
      <c r="B107" s="2" t="s">
        <v>8</v>
      </c>
    </row>
    <row r="108" spans="1:2" ht="12.75" customHeight="1" x14ac:dyDescent="0.25">
      <c r="A108" s="2" t="s">
        <v>201</v>
      </c>
      <c r="B108" s="2" t="s">
        <v>97</v>
      </c>
    </row>
    <row r="109" spans="1:2" ht="12.75" customHeight="1" x14ac:dyDescent="0.25">
      <c r="A109" s="2" t="s">
        <v>201</v>
      </c>
      <c r="B109" s="2" t="s">
        <v>202</v>
      </c>
    </row>
    <row r="110" spans="1:2" ht="12.75" customHeight="1" x14ac:dyDescent="0.25">
      <c r="A110" s="2" t="s">
        <v>201</v>
      </c>
      <c r="B110" s="2" t="s">
        <v>30</v>
      </c>
    </row>
    <row r="111" spans="1:2" ht="12.75" customHeight="1" x14ac:dyDescent="0.25">
      <c r="A111" s="2" t="s">
        <v>201</v>
      </c>
      <c r="B111" s="2" t="s">
        <v>149</v>
      </c>
    </row>
    <row r="112" spans="1:2" ht="12.75" customHeight="1" x14ac:dyDescent="0.25">
      <c r="A112" s="2" t="s">
        <v>201</v>
      </c>
      <c r="B112" s="2" t="s">
        <v>5</v>
      </c>
    </row>
    <row r="113" spans="1:2" ht="12.75" customHeight="1" x14ac:dyDescent="0.25">
      <c r="A113" s="2" t="s">
        <v>201</v>
      </c>
      <c r="B113" s="2" t="s">
        <v>4</v>
      </c>
    </row>
    <row r="114" spans="1:2" ht="12.75" customHeight="1" x14ac:dyDescent="0.25">
      <c r="A114" s="2" t="s">
        <v>201</v>
      </c>
      <c r="B114" s="2" t="s">
        <v>0</v>
      </c>
    </row>
    <row r="115" spans="1:2" ht="12.75" customHeight="1" x14ac:dyDescent="0.25">
      <c r="A115" s="2" t="s">
        <v>189</v>
      </c>
      <c r="B115" s="2" t="s">
        <v>145</v>
      </c>
    </row>
    <row r="116" spans="1:2" ht="12.75" customHeight="1" x14ac:dyDescent="0.25">
      <c r="A116" s="2" t="s">
        <v>189</v>
      </c>
      <c r="B116" s="2" t="s">
        <v>72</v>
      </c>
    </row>
    <row r="117" spans="1:2" ht="12.75" customHeight="1" x14ac:dyDescent="0.25">
      <c r="A117" s="2" t="s">
        <v>189</v>
      </c>
      <c r="B117" s="2" t="s">
        <v>200</v>
      </c>
    </row>
    <row r="118" spans="1:2" ht="12.75" customHeight="1" x14ac:dyDescent="0.25">
      <c r="A118" s="2" t="s">
        <v>189</v>
      </c>
      <c r="B118" s="2" t="s">
        <v>70</v>
      </c>
    </row>
    <row r="119" spans="1:2" ht="12.75" customHeight="1" x14ac:dyDescent="0.25">
      <c r="A119" s="2" t="s">
        <v>189</v>
      </c>
      <c r="B119" s="2" t="s">
        <v>69</v>
      </c>
    </row>
    <row r="120" spans="1:2" ht="12.75" customHeight="1" x14ac:dyDescent="0.25">
      <c r="A120" s="2" t="s">
        <v>189</v>
      </c>
      <c r="B120" s="2" t="s">
        <v>142</v>
      </c>
    </row>
    <row r="121" spans="1:2" ht="12.75" customHeight="1" x14ac:dyDescent="0.25">
      <c r="A121" s="2" t="s">
        <v>189</v>
      </c>
      <c r="B121" s="2" t="s">
        <v>141</v>
      </c>
    </row>
    <row r="122" spans="1:2" ht="12.75" customHeight="1" x14ac:dyDescent="0.25">
      <c r="A122" s="2" t="s">
        <v>189</v>
      </c>
      <c r="B122" s="2" t="s">
        <v>199</v>
      </c>
    </row>
    <row r="123" spans="1:2" ht="12.75" customHeight="1" x14ac:dyDescent="0.25">
      <c r="A123" s="2" t="s">
        <v>189</v>
      </c>
      <c r="B123" s="2" t="s">
        <v>198</v>
      </c>
    </row>
    <row r="124" spans="1:2" ht="12.75" customHeight="1" x14ac:dyDescent="0.25">
      <c r="A124" s="2" t="s">
        <v>189</v>
      </c>
      <c r="B124" s="2" t="s">
        <v>197</v>
      </c>
    </row>
    <row r="125" spans="1:2" ht="12.75" customHeight="1" x14ac:dyDescent="0.25">
      <c r="A125" s="2" t="s">
        <v>189</v>
      </c>
      <c r="B125" s="2" t="s">
        <v>196</v>
      </c>
    </row>
    <row r="126" spans="1:2" ht="12.75" customHeight="1" x14ac:dyDescent="0.25">
      <c r="A126" s="2" t="s">
        <v>189</v>
      </c>
      <c r="B126" s="2" t="s">
        <v>195</v>
      </c>
    </row>
    <row r="127" spans="1:2" ht="12.75" customHeight="1" x14ac:dyDescent="0.25">
      <c r="A127" s="2" t="s">
        <v>189</v>
      </c>
      <c r="B127" s="2" t="s">
        <v>67</v>
      </c>
    </row>
    <row r="128" spans="1:2" ht="12.75" customHeight="1" x14ac:dyDescent="0.25">
      <c r="A128" s="2" t="s">
        <v>189</v>
      </c>
      <c r="B128" s="2" t="s">
        <v>66</v>
      </c>
    </row>
    <row r="129" spans="1:2" ht="12.75" customHeight="1" x14ac:dyDescent="0.25">
      <c r="A129" s="2" t="s">
        <v>189</v>
      </c>
      <c r="B129" s="2" t="s">
        <v>194</v>
      </c>
    </row>
    <row r="130" spans="1:2" ht="12.75" customHeight="1" x14ac:dyDescent="0.25">
      <c r="A130" s="2" t="s">
        <v>189</v>
      </c>
      <c r="B130" s="2" t="s">
        <v>193</v>
      </c>
    </row>
    <row r="131" spans="1:2" ht="12.75" customHeight="1" x14ac:dyDescent="0.25">
      <c r="A131" s="2" t="s">
        <v>189</v>
      </c>
      <c r="B131" s="2" t="s">
        <v>192</v>
      </c>
    </row>
    <row r="132" spans="1:2" ht="12.75" customHeight="1" x14ac:dyDescent="0.25">
      <c r="A132" s="2" t="s">
        <v>189</v>
      </c>
      <c r="B132" s="2" t="s">
        <v>129</v>
      </c>
    </row>
    <row r="133" spans="1:2" ht="12.75" customHeight="1" x14ac:dyDescent="0.25">
      <c r="A133" s="2" t="s">
        <v>189</v>
      </c>
      <c r="B133" s="2" t="s">
        <v>191</v>
      </c>
    </row>
    <row r="134" spans="1:2" ht="12.75" customHeight="1" x14ac:dyDescent="0.25">
      <c r="A134" s="2" t="s">
        <v>189</v>
      </c>
      <c r="B134" s="2" t="s">
        <v>187</v>
      </c>
    </row>
    <row r="135" spans="1:2" ht="12.75" customHeight="1" x14ac:dyDescent="0.25">
      <c r="A135" s="2" t="s">
        <v>189</v>
      </c>
      <c r="B135" s="2" t="s">
        <v>123</v>
      </c>
    </row>
    <row r="136" spans="1:2" ht="12.75" customHeight="1" x14ac:dyDescent="0.25">
      <c r="A136" s="2" t="s">
        <v>189</v>
      </c>
      <c r="B136" s="2" t="s">
        <v>190</v>
      </c>
    </row>
    <row r="137" spans="1:2" ht="12.75" customHeight="1" x14ac:dyDescent="0.25">
      <c r="A137" s="2" t="s">
        <v>189</v>
      </c>
      <c r="B137" s="2" t="s">
        <v>120</v>
      </c>
    </row>
    <row r="138" spans="1:2" ht="12.75" customHeight="1" x14ac:dyDescent="0.25">
      <c r="A138" s="2" t="s">
        <v>189</v>
      </c>
      <c r="B138" s="2" t="s">
        <v>110</v>
      </c>
    </row>
    <row r="139" spans="1:2" ht="12.75" customHeight="1" x14ac:dyDescent="0.25">
      <c r="A139" s="2" t="s">
        <v>189</v>
      </c>
      <c r="B139" s="2" t="s">
        <v>20</v>
      </c>
    </row>
    <row r="140" spans="1:2" ht="12.75" customHeight="1" x14ac:dyDescent="0.25">
      <c r="A140" s="2" t="s">
        <v>189</v>
      </c>
      <c r="B140" s="2" t="s">
        <v>53</v>
      </c>
    </row>
    <row r="141" spans="1:2" ht="12.75" customHeight="1" x14ac:dyDescent="0.25">
      <c r="A141" s="2" t="s">
        <v>189</v>
      </c>
      <c r="B141" s="2" t="s">
        <v>46</v>
      </c>
    </row>
    <row r="142" spans="1:2" ht="12.75" customHeight="1" x14ac:dyDescent="0.25">
      <c r="A142" s="2" t="s">
        <v>189</v>
      </c>
      <c r="B142" s="2" t="s">
        <v>14</v>
      </c>
    </row>
    <row r="143" spans="1:2" ht="12.75" customHeight="1" x14ac:dyDescent="0.25">
      <c r="A143" s="2" t="s">
        <v>189</v>
      </c>
      <c r="B143" s="2" t="s">
        <v>13</v>
      </c>
    </row>
    <row r="144" spans="1:2" ht="12.75" customHeight="1" x14ac:dyDescent="0.25">
      <c r="A144" s="2" t="s">
        <v>189</v>
      </c>
      <c r="B144" s="2" t="s">
        <v>38</v>
      </c>
    </row>
    <row r="145" spans="1:2" ht="12.75" customHeight="1" x14ac:dyDescent="0.25">
      <c r="A145" s="2" t="s">
        <v>189</v>
      </c>
      <c r="B145" s="2" t="s">
        <v>11</v>
      </c>
    </row>
    <row r="146" spans="1:2" ht="12.75" customHeight="1" x14ac:dyDescent="0.25">
      <c r="A146" s="2" t="s">
        <v>189</v>
      </c>
      <c r="B146" s="2" t="s">
        <v>37</v>
      </c>
    </row>
    <row r="147" spans="1:2" ht="12.75" customHeight="1" x14ac:dyDescent="0.25">
      <c r="A147" s="2" t="s">
        <v>189</v>
      </c>
      <c r="B147" s="2" t="s">
        <v>153</v>
      </c>
    </row>
    <row r="148" spans="1:2" ht="12.75" customHeight="1" x14ac:dyDescent="0.25">
      <c r="A148" s="2" t="s">
        <v>189</v>
      </c>
      <c r="B148" s="2" t="s">
        <v>4</v>
      </c>
    </row>
    <row r="149" spans="1:2" ht="12.75" customHeight="1" x14ac:dyDescent="0.25">
      <c r="A149" s="2" t="s">
        <v>157</v>
      </c>
      <c r="B149" s="2" t="s">
        <v>78</v>
      </c>
    </row>
    <row r="150" spans="1:2" ht="12.75" customHeight="1" x14ac:dyDescent="0.25">
      <c r="A150" s="2" t="s">
        <v>157</v>
      </c>
      <c r="B150" s="2" t="s">
        <v>27</v>
      </c>
    </row>
    <row r="151" spans="1:2" ht="12.75" customHeight="1" x14ac:dyDescent="0.25">
      <c r="A151" s="2" t="s">
        <v>157</v>
      </c>
      <c r="B151" s="2" t="s">
        <v>76</v>
      </c>
    </row>
    <row r="152" spans="1:2" ht="12.75" customHeight="1" x14ac:dyDescent="0.25">
      <c r="A152" s="2" t="s">
        <v>157</v>
      </c>
      <c r="B152" s="2" t="s">
        <v>74</v>
      </c>
    </row>
    <row r="153" spans="1:2" ht="12.75" customHeight="1" x14ac:dyDescent="0.25">
      <c r="A153" s="2" t="s">
        <v>157</v>
      </c>
      <c r="B153" s="2" t="s">
        <v>69</v>
      </c>
    </row>
    <row r="154" spans="1:2" ht="12.75" customHeight="1" x14ac:dyDescent="0.25">
      <c r="A154" s="2" t="s">
        <v>157</v>
      </c>
      <c r="B154" s="2" t="s">
        <v>132</v>
      </c>
    </row>
    <row r="155" spans="1:2" ht="12.75" customHeight="1" x14ac:dyDescent="0.25">
      <c r="A155" s="2" t="s">
        <v>157</v>
      </c>
      <c r="B155" s="2" t="s">
        <v>188</v>
      </c>
    </row>
    <row r="156" spans="1:2" ht="12.75" customHeight="1" x14ac:dyDescent="0.25">
      <c r="A156" s="2" t="s">
        <v>157</v>
      </c>
      <c r="B156" s="2" t="s">
        <v>90</v>
      </c>
    </row>
    <row r="157" spans="1:2" ht="12.75" customHeight="1" x14ac:dyDescent="0.25">
      <c r="A157" s="2" t="s">
        <v>157</v>
      </c>
      <c r="B157" s="2" t="s">
        <v>26</v>
      </c>
    </row>
    <row r="158" spans="1:2" ht="12.75" customHeight="1" x14ac:dyDescent="0.25">
      <c r="A158" s="2" t="s">
        <v>157</v>
      </c>
      <c r="B158" s="2" t="s">
        <v>125</v>
      </c>
    </row>
    <row r="159" spans="1:2" ht="12.75" customHeight="1" x14ac:dyDescent="0.25">
      <c r="A159" s="2" t="s">
        <v>157</v>
      </c>
      <c r="B159" s="2" t="s">
        <v>25</v>
      </c>
    </row>
    <row r="160" spans="1:2" ht="12.75" customHeight="1" x14ac:dyDescent="0.25">
      <c r="A160" s="2" t="s">
        <v>157</v>
      </c>
      <c r="B160" s="2" t="s">
        <v>187</v>
      </c>
    </row>
    <row r="161" spans="1:2" ht="12.75" customHeight="1" x14ac:dyDescent="0.25">
      <c r="A161" s="2" t="s">
        <v>157</v>
      </c>
      <c r="B161" s="2" t="s">
        <v>186</v>
      </c>
    </row>
    <row r="162" spans="1:2" ht="12.75" customHeight="1" x14ac:dyDescent="0.25">
      <c r="A162" s="2" t="s">
        <v>157</v>
      </c>
      <c r="B162" s="2" t="s">
        <v>24</v>
      </c>
    </row>
    <row r="163" spans="1:2" ht="12.75" customHeight="1" x14ac:dyDescent="0.25">
      <c r="A163" s="2" t="s">
        <v>157</v>
      </c>
      <c r="B163" s="2" t="s">
        <v>185</v>
      </c>
    </row>
    <row r="164" spans="1:2" ht="12.75" customHeight="1" x14ac:dyDescent="0.25">
      <c r="A164" s="2" t="s">
        <v>157</v>
      </c>
      <c r="B164" s="2" t="s">
        <v>155</v>
      </c>
    </row>
    <row r="165" spans="1:2" ht="12.75" customHeight="1" x14ac:dyDescent="0.25">
      <c r="A165" s="2" t="s">
        <v>157</v>
      </c>
      <c r="B165" s="2" t="s">
        <v>63</v>
      </c>
    </row>
    <row r="166" spans="1:2" ht="12.75" customHeight="1" x14ac:dyDescent="0.25">
      <c r="A166" s="2" t="s">
        <v>157</v>
      </c>
      <c r="B166" s="2" t="s">
        <v>62</v>
      </c>
    </row>
    <row r="167" spans="1:2" ht="12.75" customHeight="1" x14ac:dyDescent="0.25">
      <c r="A167" s="2" t="s">
        <v>157</v>
      </c>
      <c r="B167" s="2" t="s">
        <v>61</v>
      </c>
    </row>
    <row r="168" spans="1:2" ht="12.75" customHeight="1" x14ac:dyDescent="0.25">
      <c r="A168" s="2" t="s">
        <v>157</v>
      </c>
      <c r="B168" s="2" t="s">
        <v>115</v>
      </c>
    </row>
    <row r="169" spans="1:2" ht="12.75" customHeight="1" x14ac:dyDescent="0.25">
      <c r="A169" s="2" t="s">
        <v>157</v>
      </c>
      <c r="B169" s="2" t="s">
        <v>22</v>
      </c>
    </row>
    <row r="170" spans="1:2" ht="12.75" customHeight="1" x14ac:dyDescent="0.25">
      <c r="A170" s="2" t="s">
        <v>157</v>
      </c>
      <c r="B170" s="2" t="s">
        <v>60</v>
      </c>
    </row>
    <row r="171" spans="1:2" ht="12.75" customHeight="1" x14ac:dyDescent="0.25">
      <c r="A171" s="2" t="s">
        <v>157</v>
      </c>
      <c r="B171" s="2" t="s">
        <v>59</v>
      </c>
    </row>
    <row r="172" spans="1:2" ht="12.75" customHeight="1" x14ac:dyDescent="0.25">
      <c r="A172" s="2" t="s">
        <v>157</v>
      </c>
      <c r="B172" s="2" t="s">
        <v>112</v>
      </c>
    </row>
    <row r="173" spans="1:2" ht="12.75" customHeight="1" x14ac:dyDescent="0.25">
      <c r="A173" s="2" t="s">
        <v>157</v>
      </c>
      <c r="B173" s="2" t="s">
        <v>58</v>
      </c>
    </row>
    <row r="174" spans="1:2" ht="12.75" customHeight="1" x14ac:dyDescent="0.25">
      <c r="A174" s="2" t="s">
        <v>157</v>
      </c>
      <c r="B174" s="2" t="s">
        <v>21</v>
      </c>
    </row>
    <row r="175" spans="1:2" ht="12.75" customHeight="1" x14ac:dyDescent="0.25">
      <c r="A175" s="2" t="s">
        <v>157</v>
      </c>
      <c r="B175" s="2" t="s">
        <v>184</v>
      </c>
    </row>
    <row r="176" spans="1:2" ht="12.75" customHeight="1" x14ac:dyDescent="0.25">
      <c r="A176" s="2" t="s">
        <v>157</v>
      </c>
      <c r="B176" s="2" t="s">
        <v>57</v>
      </c>
    </row>
    <row r="177" spans="1:2" ht="12.75" customHeight="1" x14ac:dyDescent="0.25">
      <c r="A177" s="2" t="s">
        <v>157</v>
      </c>
      <c r="B177" s="2" t="s">
        <v>20</v>
      </c>
    </row>
    <row r="178" spans="1:2" ht="12.75" customHeight="1" x14ac:dyDescent="0.25">
      <c r="A178" s="2" t="s">
        <v>157</v>
      </c>
      <c r="B178" s="2" t="s">
        <v>183</v>
      </c>
    </row>
    <row r="179" spans="1:2" ht="12.75" customHeight="1" x14ac:dyDescent="0.25">
      <c r="A179" s="2" t="s">
        <v>157</v>
      </c>
      <c r="B179" s="2" t="s">
        <v>182</v>
      </c>
    </row>
    <row r="180" spans="1:2" ht="12.75" customHeight="1" x14ac:dyDescent="0.25">
      <c r="A180" s="2" t="s">
        <v>157</v>
      </c>
      <c r="B180" s="2" t="s">
        <v>181</v>
      </c>
    </row>
    <row r="181" spans="1:2" ht="12.75" customHeight="1" x14ac:dyDescent="0.25">
      <c r="A181" s="2" t="s">
        <v>157</v>
      </c>
      <c r="B181" s="2" t="s">
        <v>54</v>
      </c>
    </row>
    <row r="182" spans="1:2" ht="12.75" customHeight="1" x14ac:dyDescent="0.25">
      <c r="A182" s="2" t="s">
        <v>157</v>
      </c>
      <c r="B182" s="2" t="s">
        <v>53</v>
      </c>
    </row>
    <row r="183" spans="1:2" ht="12.75" customHeight="1" x14ac:dyDescent="0.25">
      <c r="A183" s="2" t="s">
        <v>157</v>
      </c>
      <c r="B183" s="2" t="s">
        <v>180</v>
      </c>
    </row>
    <row r="184" spans="1:2" ht="12.75" customHeight="1" x14ac:dyDescent="0.25">
      <c r="A184" s="2" t="s">
        <v>157</v>
      </c>
      <c r="B184" s="2" t="s">
        <v>179</v>
      </c>
    </row>
    <row r="185" spans="1:2" ht="12.75" customHeight="1" x14ac:dyDescent="0.25">
      <c r="A185" s="2" t="s">
        <v>157</v>
      </c>
      <c r="B185" s="2" t="s">
        <v>178</v>
      </c>
    </row>
    <row r="186" spans="1:2" ht="12.75" customHeight="1" x14ac:dyDescent="0.25">
      <c r="A186" s="2" t="s">
        <v>157</v>
      </c>
      <c r="B186" s="2" t="s">
        <v>177</v>
      </c>
    </row>
    <row r="187" spans="1:2" ht="12.75" customHeight="1" x14ac:dyDescent="0.25">
      <c r="A187" s="2" t="s">
        <v>157</v>
      </c>
      <c r="B187" s="2" t="s">
        <v>19</v>
      </c>
    </row>
    <row r="188" spans="1:2" ht="12.75" customHeight="1" x14ac:dyDescent="0.25">
      <c r="A188" s="2" t="s">
        <v>157</v>
      </c>
      <c r="B188" s="2" t="s">
        <v>176</v>
      </c>
    </row>
    <row r="189" spans="1:2" ht="12.75" customHeight="1" x14ac:dyDescent="0.25">
      <c r="A189" s="2" t="s">
        <v>157</v>
      </c>
      <c r="B189" s="2" t="s">
        <v>18</v>
      </c>
    </row>
    <row r="190" spans="1:2" ht="12.75" customHeight="1" x14ac:dyDescent="0.25">
      <c r="A190" s="2" t="s">
        <v>157</v>
      </c>
      <c r="B190" s="2" t="s">
        <v>175</v>
      </c>
    </row>
    <row r="191" spans="1:2" ht="12.75" customHeight="1" x14ac:dyDescent="0.25">
      <c r="A191" s="2" t="s">
        <v>157</v>
      </c>
      <c r="B191" s="2" t="s">
        <v>107</v>
      </c>
    </row>
    <row r="192" spans="1:2" ht="12.75" customHeight="1" x14ac:dyDescent="0.25">
      <c r="A192" s="2" t="s">
        <v>157</v>
      </c>
      <c r="B192" s="2" t="s">
        <v>174</v>
      </c>
    </row>
    <row r="193" spans="1:2" ht="12.75" customHeight="1" x14ac:dyDescent="0.25">
      <c r="A193" s="2" t="s">
        <v>157</v>
      </c>
      <c r="B193" s="2" t="s">
        <v>106</v>
      </c>
    </row>
    <row r="194" spans="1:2" ht="12.75" customHeight="1" x14ac:dyDescent="0.25">
      <c r="A194" s="2" t="s">
        <v>157</v>
      </c>
      <c r="B194" s="2" t="s">
        <v>48</v>
      </c>
    </row>
    <row r="195" spans="1:2" ht="12.75" customHeight="1" x14ac:dyDescent="0.25">
      <c r="A195" s="2" t="s">
        <v>157</v>
      </c>
      <c r="B195" s="2" t="s">
        <v>46</v>
      </c>
    </row>
    <row r="196" spans="1:2" ht="12.75" customHeight="1" x14ac:dyDescent="0.25">
      <c r="A196" s="2" t="s">
        <v>157</v>
      </c>
      <c r="B196" s="2" t="s">
        <v>44</v>
      </c>
    </row>
    <row r="197" spans="1:2" ht="12.75" customHeight="1" x14ac:dyDescent="0.25">
      <c r="A197" s="2" t="s">
        <v>157</v>
      </c>
      <c r="B197" s="2" t="s">
        <v>173</v>
      </c>
    </row>
    <row r="198" spans="1:2" ht="12.75" customHeight="1" x14ac:dyDescent="0.25">
      <c r="A198" s="2" t="s">
        <v>157</v>
      </c>
      <c r="B198" s="2" t="s">
        <v>105</v>
      </c>
    </row>
    <row r="199" spans="1:2" ht="12.75" customHeight="1" x14ac:dyDescent="0.25">
      <c r="A199" s="2" t="s">
        <v>157</v>
      </c>
      <c r="B199" s="2" t="s">
        <v>43</v>
      </c>
    </row>
    <row r="200" spans="1:2" ht="12.75" customHeight="1" x14ac:dyDescent="0.25">
      <c r="A200" s="2" t="s">
        <v>157</v>
      </c>
      <c r="B200" s="2" t="s">
        <v>42</v>
      </c>
    </row>
    <row r="201" spans="1:2" ht="12.75" customHeight="1" x14ac:dyDescent="0.25">
      <c r="A201" s="2" t="s">
        <v>157</v>
      </c>
      <c r="B201" s="2" t="s">
        <v>41</v>
      </c>
    </row>
    <row r="202" spans="1:2" ht="12.75" customHeight="1" x14ac:dyDescent="0.25">
      <c r="A202" s="2" t="s">
        <v>157</v>
      </c>
      <c r="B202" s="2" t="s">
        <v>172</v>
      </c>
    </row>
    <row r="203" spans="1:2" ht="12.75" customHeight="1" x14ac:dyDescent="0.25">
      <c r="A203" s="2" t="s">
        <v>157</v>
      </c>
      <c r="B203" s="2" t="s">
        <v>14</v>
      </c>
    </row>
    <row r="204" spans="1:2" ht="12.75" customHeight="1" x14ac:dyDescent="0.25">
      <c r="A204" s="2" t="s">
        <v>157</v>
      </c>
      <c r="B204" s="2" t="s">
        <v>13</v>
      </c>
    </row>
    <row r="205" spans="1:2" ht="12.75" customHeight="1" x14ac:dyDescent="0.25">
      <c r="A205" s="2" t="s">
        <v>157</v>
      </c>
      <c r="B205" s="2" t="s">
        <v>40</v>
      </c>
    </row>
    <row r="206" spans="1:2" ht="12.75" customHeight="1" x14ac:dyDescent="0.25">
      <c r="A206" s="2" t="s">
        <v>157</v>
      </c>
      <c r="B206" s="2" t="s">
        <v>39</v>
      </c>
    </row>
    <row r="207" spans="1:2" ht="12.75" customHeight="1" x14ac:dyDescent="0.25">
      <c r="A207" s="2" t="s">
        <v>157</v>
      </c>
      <c r="B207" s="2" t="s">
        <v>38</v>
      </c>
    </row>
    <row r="208" spans="1:2" ht="12.75" customHeight="1" x14ac:dyDescent="0.25">
      <c r="A208" s="2" t="s">
        <v>157</v>
      </c>
      <c r="B208" s="2" t="s">
        <v>11</v>
      </c>
    </row>
    <row r="209" spans="1:2" ht="12.75" customHeight="1" x14ac:dyDescent="0.25">
      <c r="A209" s="2" t="s">
        <v>157</v>
      </c>
      <c r="B209" s="2" t="s">
        <v>37</v>
      </c>
    </row>
    <row r="210" spans="1:2" ht="12.75" customHeight="1" x14ac:dyDescent="0.25">
      <c r="A210" s="2" t="s">
        <v>157</v>
      </c>
      <c r="B210" s="2" t="s">
        <v>10</v>
      </c>
    </row>
    <row r="211" spans="1:2" ht="12.75" customHeight="1" x14ac:dyDescent="0.25">
      <c r="A211" s="2" t="s">
        <v>157</v>
      </c>
      <c r="B211" s="2" t="s">
        <v>171</v>
      </c>
    </row>
    <row r="212" spans="1:2" ht="12.75" customHeight="1" x14ac:dyDescent="0.25">
      <c r="A212" s="2" t="s">
        <v>157</v>
      </c>
      <c r="B212" s="2" t="s">
        <v>9</v>
      </c>
    </row>
    <row r="213" spans="1:2" ht="12.75" customHeight="1" x14ac:dyDescent="0.25">
      <c r="A213" s="2" t="s">
        <v>157</v>
      </c>
      <c r="B213" s="2" t="s">
        <v>34</v>
      </c>
    </row>
    <row r="214" spans="1:2" ht="12.75" customHeight="1" x14ac:dyDescent="0.25">
      <c r="A214" s="2" t="s">
        <v>157</v>
      </c>
      <c r="B214" s="2" t="s">
        <v>33</v>
      </c>
    </row>
    <row r="215" spans="1:2" ht="12.75" customHeight="1" x14ac:dyDescent="0.25">
      <c r="A215" s="2" t="s">
        <v>157</v>
      </c>
      <c r="B215" s="2" t="s">
        <v>170</v>
      </c>
    </row>
    <row r="216" spans="1:2" ht="12.75" customHeight="1" x14ac:dyDescent="0.25">
      <c r="A216" s="2" t="s">
        <v>157</v>
      </c>
      <c r="B216" s="2" t="s">
        <v>169</v>
      </c>
    </row>
    <row r="217" spans="1:2" ht="12.75" customHeight="1" x14ac:dyDescent="0.25">
      <c r="A217" s="2" t="s">
        <v>157</v>
      </c>
      <c r="B217" s="2" t="s">
        <v>168</v>
      </c>
    </row>
    <row r="218" spans="1:2" ht="12.75" customHeight="1" x14ac:dyDescent="0.25">
      <c r="A218" s="2" t="s">
        <v>157</v>
      </c>
      <c r="B218" s="2" t="s">
        <v>167</v>
      </c>
    </row>
    <row r="219" spans="1:2" ht="12.75" customHeight="1" x14ac:dyDescent="0.25">
      <c r="A219" s="2" t="s">
        <v>157</v>
      </c>
      <c r="B219" s="2" t="s">
        <v>166</v>
      </c>
    </row>
    <row r="220" spans="1:2" ht="12.75" customHeight="1" x14ac:dyDescent="0.25">
      <c r="A220" s="2" t="s">
        <v>157</v>
      </c>
      <c r="B220" s="2" t="s">
        <v>165</v>
      </c>
    </row>
    <row r="221" spans="1:2" ht="12.75" customHeight="1" x14ac:dyDescent="0.25">
      <c r="A221" s="2" t="s">
        <v>157</v>
      </c>
      <c r="B221" s="2" t="s">
        <v>164</v>
      </c>
    </row>
    <row r="222" spans="1:2" ht="12.75" customHeight="1" x14ac:dyDescent="0.25">
      <c r="A222" s="2" t="s">
        <v>157</v>
      </c>
      <c r="B222" s="2" t="s">
        <v>99</v>
      </c>
    </row>
    <row r="223" spans="1:2" ht="12.75" customHeight="1" x14ac:dyDescent="0.25">
      <c r="A223" s="2" t="s">
        <v>157</v>
      </c>
      <c r="B223" s="2" t="s">
        <v>32</v>
      </c>
    </row>
    <row r="224" spans="1:2" ht="12.75" customHeight="1" x14ac:dyDescent="0.25">
      <c r="A224" s="2" t="s">
        <v>157</v>
      </c>
      <c r="B224" s="2" t="s">
        <v>163</v>
      </c>
    </row>
    <row r="225" spans="1:2" ht="12.75" customHeight="1" x14ac:dyDescent="0.25">
      <c r="A225" s="2" t="s">
        <v>157</v>
      </c>
      <c r="B225" s="2" t="s">
        <v>84</v>
      </c>
    </row>
    <row r="226" spans="1:2" ht="12.75" customHeight="1" x14ac:dyDescent="0.25">
      <c r="A226" s="2" t="s">
        <v>157</v>
      </c>
      <c r="B226" s="2" t="s">
        <v>31</v>
      </c>
    </row>
    <row r="227" spans="1:2" ht="12.75" customHeight="1" x14ac:dyDescent="0.25">
      <c r="A227" s="2" t="s">
        <v>157</v>
      </c>
      <c r="B227" s="2" t="s">
        <v>95</v>
      </c>
    </row>
    <row r="228" spans="1:2" ht="12.75" customHeight="1" x14ac:dyDescent="0.25">
      <c r="A228" s="2" t="s">
        <v>157</v>
      </c>
      <c r="B228" s="2" t="s">
        <v>162</v>
      </c>
    </row>
    <row r="229" spans="1:2" ht="12.75" customHeight="1" x14ac:dyDescent="0.25">
      <c r="A229" s="2" t="s">
        <v>157</v>
      </c>
      <c r="B229" s="2" t="s">
        <v>30</v>
      </c>
    </row>
    <row r="230" spans="1:2" ht="12.75" customHeight="1" x14ac:dyDescent="0.25">
      <c r="A230" s="2" t="s">
        <v>157</v>
      </c>
      <c r="B230" s="2" t="s">
        <v>83</v>
      </c>
    </row>
    <row r="231" spans="1:2" ht="12.75" customHeight="1" x14ac:dyDescent="0.25">
      <c r="A231" s="2" t="s">
        <v>157</v>
      </c>
      <c r="B231" s="2" t="s">
        <v>82</v>
      </c>
    </row>
    <row r="232" spans="1:2" ht="12.75" customHeight="1" x14ac:dyDescent="0.25">
      <c r="A232" s="2" t="s">
        <v>157</v>
      </c>
      <c r="B232" s="2" t="s">
        <v>161</v>
      </c>
    </row>
    <row r="233" spans="1:2" ht="12.75" customHeight="1" x14ac:dyDescent="0.25">
      <c r="A233" s="2" t="s">
        <v>157</v>
      </c>
      <c r="B233" s="2" t="s">
        <v>93</v>
      </c>
    </row>
    <row r="234" spans="1:2" ht="12.75" customHeight="1" x14ac:dyDescent="0.25">
      <c r="A234" s="2" t="s">
        <v>157</v>
      </c>
      <c r="B234" s="2" t="s">
        <v>29</v>
      </c>
    </row>
    <row r="235" spans="1:2" ht="12.75" customHeight="1" x14ac:dyDescent="0.25">
      <c r="A235" s="2" t="s">
        <v>157</v>
      </c>
      <c r="B235" s="2" t="s">
        <v>160</v>
      </c>
    </row>
    <row r="236" spans="1:2" ht="12.75" customHeight="1" x14ac:dyDescent="0.25">
      <c r="A236" s="2" t="s">
        <v>157</v>
      </c>
      <c r="B236" s="2" t="s">
        <v>149</v>
      </c>
    </row>
    <row r="237" spans="1:2" ht="12.75" customHeight="1" x14ac:dyDescent="0.25">
      <c r="A237" s="2" t="s">
        <v>157</v>
      </c>
      <c r="B237" s="2" t="s">
        <v>159</v>
      </c>
    </row>
    <row r="238" spans="1:2" ht="12.75" customHeight="1" x14ac:dyDescent="0.25">
      <c r="A238" s="2" t="s">
        <v>157</v>
      </c>
      <c r="B238" s="2" t="s">
        <v>158</v>
      </c>
    </row>
    <row r="239" spans="1:2" ht="12.75" customHeight="1" x14ac:dyDescent="0.25">
      <c r="A239" s="2" t="s">
        <v>157</v>
      </c>
      <c r="B239" s="2" t="s">
        <v>5</v>
      </c>
    </row>
    <row r="240" spans="1:2" ht="12.75" customHeight="1" x14ac:dyDescent="0.25">
      <c r="A240" s="2" t="s">
        <v>157</v>
      </c>
      <c r="B240" s="2" t="s">
        <v>148</v>
      </c>
    </row>
    <row r="241" spans="1:2" ht="12.75" customHeight="1" x14ac:dyDescent="0.25">
      <c r="A241" s="2" t="s">
        <v>157</v>
      </c>
      <c r="B241" s="2" t="s">
        <v>4</v>
      </c>
    </row>
    <row r="242" spans="1:2" ht="12.75" customHeight="1" x14ac:dyDescent="0.25">
      <c r="A242" s="2" t="s">
        <v>157</v>
      </c>
      <c r="B242" s="2" t="s">
        <v>3</v>
      </c>
    </row>
    <row r="243" spans="1:2" ht="12.75" customHeight="1" x14ac:dyDescent="0.25">
      <c r="A243" s="2" t="s">
        <v>157</v>
      </c>
      <c r="B243" s="2" t="s">
        <v>2</v>
      </c>
    </row>
    <row r="244" spans="1:2" ht="12.75" customHeight="1" x14ac:dyDescent="0.25">
      <c r="A244" s="2" t="s">
        <v>157</v>
      </c>
      <c r="B244" s="2" t="s">
        <v>79</v>
      </c>
    </row>
    <row r="245" spans="1:2" ht="12.75" customHeight="1" x14ac:dyDescent="0.25">
      <c r="A245" s="2" t="s">
        <v>157</v>
      </c>
      <c r="B245" s="2" t="s">
        <v>0</v>
      </c>
    </row>
    <row r="246" spans="1:2" ht="12.75" customHeight="1" x14ac:dyDescent="0.25">
      <c r="A246" s="2" t="s">
        <v>146</v>
      </c>
      <c r="B246" s="2" t="s">
        <v>27</v>
      </c>
    </row>
    <row r="247" spans="1:2" ht="12.75" customHeight="1" x14ac:dyDescent="0.25">
      <c r="A247" s="2" t="s">
        <v>146</v>
      </c>
      <c r="B247" s="2" t="s">
        <v>76</v>
      </c>
    </row>
    <row r="248" spans="1:2" ht="12.75" customHeight="1" x14ac:dyDescent="0.25">
      <c r="A248" s="2" t="s">
        <v>146</v>
      </c>
      <c r="B248" s="2" t="s">
        <v>74</v>
      </c>
    </row>
    <row r="249" spans="1:2" ht="12.75" customHeight="1" x14ac:dyDescent="0.25">
      <c r="A249" s="2" t="s">
        <v>146</v>
      </c>
      <c r="B249" s="2" t="s">
        <v>141</v>
      </c>
    </row>
    <row r="250" spans="1:2" ht="12.75" customHeight="1" x14ac:dyDescent="0.25">
      <c r="A250" s="2" t="s">
        <v>146</v>
      </c>
      <c r="B250" s="2" t="s">
        <v>140</v>
      </c>
    </row>
    <row r="251" spans="1:2" ht="12.75" customHeight="1" x14ac:dyDescent="0.25">
      <c r="A251" s="2" t="s">
        <v>146</v>
      </c>
      <c r="B251" s="2" t="s">
        <v>139</v>
      </c>
    </row>
    <row r="252" spans="1:2" ht="12.75" customHeight="1" x14ac:dyDescent="0.25">
      <c r="A252" s="2" t="s">
        <v>146</v>
      </c>
      <c r="B252" s="2" t="s">
        <v>133</v>
      </c>
    </row>
    <row r="253" spans="1:2" ht="12.75" customHeight="1" x14ac:dyDescent="0.25">
      <c r="A253" s="2" t="s">
        <v>146</v>
      </c>
      <c r="B253" s="2" t="s">
        <v>66</v>
      </c>
    </row>
    <row r="254" spans="1:2" ht="12.75" customHeight="1" x14ac:dyDescent="0.25">
      <c r="A254" s="2" t="s">
        <v>146</v>
      </c>
      <c r="B254" s="2" t="s">
        <v>26</v>
      </c>
    </row>
    <row r="255" spans="1:2" ht="12.75" customHeight="1" x14ac:dyDescent="0.25">
      <c r="A255" s="2" t="s">
        <v>146</v>
      </c>
      <c r="B255" s="2" t="s">
        <v>156</v>
      </c>
    </row>
    <row r="256" spans="1:2" ht="12.75" customHeight="1" x14ac:dyDescent="0.25">
      <c r="A256" s="2" t="s">
        <v>146</v>
      </c>
      <c r="B256" s="2" t="s">
        <v>155</v>
      </c>
    </row>
    <row r="257" spans="1:2" ht="12.75" customHeight="1" x14ac:dyDescent="0.25">
      <c r="A257" s="2" t="s">
        <v>146</v>
      </c>
      <c r="B257" s="2" t="s">
        <v>60</v>
      </c>
    </row>
    <row r="258" spans="1:2" ht="12.75" customHeight="1" x14ac:dyDescent="0.25">
      <c r="A258" s="2" t="s">
        <v>146</v>
      </c>
      <c r="B258" s="2" t="s">
        <v>59</v>
      </c>
    </row>
    <row r="259" spans="1:2" ht="12.75" customHeight="1" x14ac:dyDescent="0.25">
      <c r="A259" s="2" t="s">
        <v>146</v>
      </c>
      <c r="B259" s="2" t="s">
        <v>20</v>
      </c>
    </row>
    <row r="260" spans="1:2" ht="12.75" customHeight="1" x14ac:dyDescent="0.25">
      <c r="A260" s="2" t="s">
        <v>146</v>
      </c>
      <c r="B260" s="2" t="s">
        <v>19</v>
      </c>
    </row>
    <row r="261" spans="1:2" ht="12.75" customHeight="1" x14ac:dyDescent="0.25">
      <c r="A261" s="2" t="s">
        <v>146</v>
      </c>
      <c r="B261" s="2" t="s">
        <v>18</v>
      </c>
    </row>
    <row r="262" spans="1:2" ht="12.75" customHeight="1" x14ac:dyDescent="0.25">
      <c r="A262" s="2" t="s">
        <v>146</v>
      </c>
      <c r="B262" s="2" t="s">
        <v>107</v>
      </c>
    </row>
    <row r="263" spans="1:2" ht="12.75" customHeight="1" x14ac:dyDescent="0.25">
      <c r="A263" s="2" t="s">
        <v>146</v>
      </c>
      <c r="B263" s="2" t="s">
        <v>51</v>
      </c>
    </row>
    <row r="264" spans="1:2" ht="12.75" customHeight="1" x14ac:dyDescent="0.25">
      <c r="A264" s="2" t="s">
        <v>146</v>
      </c>
      <c r="B264" s="2" t="s">
        <v>49</v>
      </c>
    </row>
    <row r="265" spans="1:2" ht="12.75" customHeight="1" x14ac:dyDescent="0.25">
      <c r="A265" s="2" t="s">
        <v>146</v>
      </c>
      <c r="B265" s="2" t="s">
        <v>46</v>
      </c>
    </row>
    <row r="266" spans="1:2" ht="12.75" customHeight="1" x14ac:dyDescent="0.25">
      <c r="A266" s="2" t="s">
        <v>146</v>
      </c>
      <c r="B266" s="2" t="s">
        <v>154</v>
      </c>
    </row>
    <row r="267" spans="1:2" ht="12.75" customHeight="1" x14ac:dyDescent="0.25">
      <c r="A267" s="2" t="s">
        <v>146</v>
      </c>
      <c r="B267" s="2" t="s">
        <v>44</v>
      </c>
    </row>
    <row r="268" spans="1:2" ht="12.75" customHeight="1" x14ac:dyDescent="0.25">
      <c r="A268" s="2" t="s">
        <v>146</v>
      </c>
      <c r="B268" s="2" t="s">
        <v>14</v>
      </c>
    </row>
    <row r="269" spans="1:2" ht="12.75" customHeight="1" x14ac:dyDescent="0.25">
      <c r="A269" s="2" t="s">
        <v>146</v>
      </c>
      <c r="B269" s="2" t="s">
        <v>153</v>
      </c>
    </row>
    <row r="270" spans="1:2" ht="12.75" customHeight="1" x14ac:dyDescent="0.25">
      <c r="A270" s="2" t="s">
        <v>146</v>
      </c>
      <c r="B270" s="2" t="s">
        <v>152</v>
      </c>
    </row>
    <row r="271" spans="1:2" ht="12.75" customHeight="1" x14ac:dyDescent="0.25">
      <c r="A271" s="2" t="s">
        <v>146</v>
      </c>
      <c r="B271" s="2" t="s">
        <v>30</v>
      </c>
    </row>
    <row r="272" spans="1:2" ht="12.75" customHeight="1" x14ac:dyDescent="0.25">
      <c r="A272" s="2" t="s">
        <v>146</v>
      </c>
      <c r="B272" s="2" t="s">
        <v>81</v>
      </c>
    </row>
    <row r="273" spans="1:2" ht="12.75" customHeight="1" x14ac:dyDescent="0.25">
      <c r="A273" s="2" t="s">
        <v>146</v>
      </c>
      <c r="B273" s="2" t="s">
        <v>151</v>
      </c>
    </row>
    <row r="274" spans="1:2" ht="12.75" customHeight="1" x14ac:dyDescent="0.25">
      <c r="A274" s="2" t="s">
        <v>146</v>
      </c>
      <c r="B274" s="2" t="s">
        <v>150</v>
      </c>
    </row>
    <row r="275" spans="1:2" ht="12.75" customHeight="1" x14ac:dyDescent="0.25">
      <c r="A275" s="2" t="s">
        <v>146</v>
      </c>
      <c r="B275" s="2" t="s">
        <v>149</v>
      </c>
    </row>
    <row r="276" spans="1:2" ht="12.75" customHeight="1" x14ac:dyDescent="0.25">
      <c r="A276" s="2" t="s">
        <v>146</v>
      </c>
      <c r="B276" s="2" t="s">
        <v>92</v>
      </c>
    </row>
    <row r="277" spans="1:2" ht="12.75" customHeight="1" x14ac:dyDescent="0.25">
      <c r="A277" s="2" t="s">
        <v>146</v>
      </c>
      <c r="B277" s="2" t="s">
        <v>5</v>
      </c>
    </row>
    <row r="278" spans="1:2" ht="12.75" customHeight="1" x14ac:dyDescent="0.25">
      <c r="A278" s="2" t="s">
        <v>146</v>
      </c>
      <c r="B278" s="2" t="s">
        <v>148</v>
      </c>
    </row>
    <row r="279" spans="1:2" ht="12.75" customHeight="1" x14ac:dyDescent="0.25">
      <c r="A279" s="2" t="s">
        <v>146</v>
      </c>
      <c r="B279" s="2" t="s">
        <v>4</v>
      </c>
    </row>
    <row r="280" spans="1:2" ht="12.75" customHeight="1" x14ac:dyDescent="0.25">
      <c r="A280" s="2" t="s">
        <v>146</v>
      </c>
      <c r="B280" s="2" t="s">
        <v>3</v>
      </c>
    </row>
    <row r="281" spans="1:2" ht="12.75" customHeight="1" x14ac:dyDescent="0.25">
      <c r="A281" s="2" t="s">
        <v>146</v>
      </c>
      <c r="B281" s="2" t="s">
        <v>79</v>
      </c>
    </row>
    <row r="282" spans="1:2" ht="12.75" customHeight="1" x14ac:dyDescent="0.25">
      <c r="A282" s="2" t="s">
        <v>146</v>
      </c>
      <c r="B282" s="2" t="s">
        <v>147</v>
      </c>
    </row>
    <row r="283" spans="1:2" ht="12.75" customHeight="1" x14ac:dyDescent="0.25">
      <c r="A283" s="2" t="s">
        <v>146</v>
      </c>
      <c r="B283" s="2" t="s">
        <v>0</v>
      </c>
    </row>
    <row r="284" spans="1:2" ht="12.75" customHeight="1" x14ac:dyDescent="0.25">
      <c r="A284" s="2" t="s">
        <v>91</v>
      </c>
      <c r="B284" s="2" t="s">
        <v>145</v>
      </c>
    </row>
    <row r="285" spans="1:2" ht="12.75" customHeight="1" x14ac:dyDescent="0.25">
      <c r="A285" s="2" t="s">
        <v>91</v>
      </c>
      <c r="B285" s="2" t="s">
        <v>27</v>
      </c>
    </row>
    <row r="286" spans="1:2" ht="12.75" customHeight="1" x14ac:dyDescent="0.25">
      <c r="A286" s="2" t="s">
        <v>91</v>
      </c>
      <c r="B286" s="2" t="s">
        <v>76</v>
      </c>
    </row>
    <row r="287" spans="1:2" ht="12.75" customHeight="1" x14ac:dyDescent="0.25">
      <c r="A287" s="2" t="s">
        <v>91</v>
      </c>
      <c r="B287" s="2" t="s">
        <v>75</v>
      </c>
    </row>
    <row r="288" spans="1:2" ht="12.75" customHeight="1" x14ac:dyDescent="0.25">
      <c r="A288" s="2" t="s">
        <v>91</v>
      </c>
      <c r="B288" s="2" t="s">
        <v>144</v>
      </c>
    </row>
    <row r="289" spans="1:2" ht="12.75" customHeight="1" x14ac:dyDescent="0.25">
      <c r="A289" s="2" t="s">
        <v>91</v>
      </c>
      <c r="B289" s="2" t="s">
        <v>71</v>
      </c>
    </row>
    <row r="290" spans="1:2" ht="12.75" customHeight="1" x14ac:dyDescent="0.25">
      <c r="A290" s="2" t="s">
        <v>91</v>
      </c>
      <c r="B290" s="2" t="s">
        <v>143</v>
      </c>
    </row>
    <row r="291" spans="1:2" ht="12.75" customHeight="1" x14ac:dyDescent="0.25">
      <c r="A291" s="2" t="s">
        <v>91</v>
      </c>
      <c r="B291" s="2" t="s">
        <v>69</v>
      </c>
    </row>
    <row r="292" spans="1:2" ht="12.75" customHeight="1" x14ac:dyDescent="0.25">
      <c r="A292" s="2" t="s">
        <v>91</v>
      </c>
      <c r="B292" s="2" t="s">
        <v>142</v>
      </c>
    </row>
    <row r="293" spans="1:2" ht="12.75" customHeight="1" x14ac:dyDescent="0.25">
      <c r="A293" s="2" t="s">
        <v>91</v>
      </c>
      <c r="B293" s="2" t="s">
        <v>141</v>
      </c>
    </row>
    <row r="294" spans="1:2" ht="12.75" customHeight="1" x14ac:dyDescent="0.25">
      <c r="A294" s="2" t="s">
        <v>91</v>
      </c>
      <c r="B294" s="2" t="s">
        <v>140</v>
      </c>
    </row>
    <row r="295" spans="1:2" ht="12.75" customHeight="1" x14ac:dyDescent="0.25">
      <c r="A295" s="2" t="s">
        <v>91</v>
      </c>
      <c r="B295" s="2" t="s">
        <v>139</v>
      </c>
    </row>
    <row r="296" spans="1:2" ht="12.75" customHeight="1" x14ac:dyDescent="0.25">
      <c r="A296" s="2" t="s">
        <v>91</v>
      </c>
      <c r="B296" s="2" t="s">
        <v>138</v>
      </c>
    </row>
    <row r="297" spans="1:2" ht="12.75" customHeight="1" x14ac:dyDescent="0.25">
      <c r="A297" s="2" t="s">
        <v>91</v>
      </c>
      <c r="B297" s="2" t="s">
        <v>137</v>
      </c>
    </row>
    <row r="298" spans="1:2" ht="12.75" customHeight="1" x14ac:dyDescent="0.25">
      <c r="A298" s="2" t="s">
        <v>91</v>
      </c>
      <c r="B298" s="2" t="s">
        <v>136</v>
      </c>
    </row>
    <row r="299" spans="1:2" ht="12.75" customHeight="1" x14ac:dyDescent="0.25">
      <c r="A299" s="2" t="s">
        <v>91</v>
      </c>
      <c r="B299" s="2" t="s">
        <v>135</v>
      </c>
    </row>
    <row r="300" spans="1:2" ht="12.75" customHeight="1" x14ac:dyDescent="0.25">
      <c r="A300" s="2" t="s">
        <v>91</v>
      </c>
      <c r="B300" s="2" t="s">
        <v>134</v>
      </c>
    </row>
    <row r="301" spans="1:2" ht="12.75" customHeight="1" x14ac:dyDescent="0.25">
      <c r="A301" s="2" t="s">
        <v>91</v>
      </c>
      <c r="B301" s="2" t="s">
        <v>133</v>
      </c>
    </row>
    <row r="302" spans="1:2" ht="12.75" customHeight="1" x14ac:dyDescent="0.25">
      <c r="A302" s="2" t="s">
        <v>91</v>
      </c>
      <c r="B302" s="2" t="s">
        <v>66</v>
      </c>
    </row>
    <row r="303" spans="1:2" ht="12.75" customHeight="1" x14ac:dyDescent="0.25">
      <c r="A303" s="2" t="s">
        <v>91</v>
      </c>
      <c r="B303" s="2" t="s">
        <v>132</v>
      </c>
    </row>
    <row r="304" spans="1:2" ht="12.75" customHeight="1" x14ac:dyDescent="0.25">
      <c r="A304" s="2" t="s">
        <v>91</v>
      </c>
      <c r="B304" s="2" t="s">
        <v>131</v>
      </c>
    </row>
    <row r="305" spans="1:2" ht="12.75" customHeight="1" x14ac:dyDescent="0.25">
      <c r="A305" s="2" t="s">
        <v>91</v>
      </c>
      <c r="B305" s="2" t="s">
        <v>130</v>
      </c>
    </row>
    <row r="306" spans="1:2" ht="12.75" customHeight="1" x14ac:dyDescent="0.25">
      <c r="A306" s="2" t="s">
        <v>91</v>
      </c>
      <c r="B306" s="2" t="s">
        <v>129</v>
      </c>
    </row>
    <row r="307" spans="1:2" ht="12.75" customHeight="1" x14ac:dyDescent="0.25">
      <c r="A307" s="2" t="s">
        <v>91</v>
      </c>
      <c r="B307" s="2" t="s">
        <v>128</v>
      </c>
    </row>
    <row r="308" spans="1:2" ht="12.75" customHeight="1" x14ac:dyDescent="0.25">
      <c r="A308" s="2" t="s">
        <v>91</v>
      </c>
      <c r="B308" s="2" t="s">
        <v>26</v>
      </c>
    </row>
    <row r="309" spans="1:2" ht="12.75" customHeight="1" x14ac:dyDescent="0.25">
      <c r="A309" s="2" t="s">
        <v>91</v>
      </c>
      <c r="B309" s="2" t="s">
        <v>127</v>
      </c>
    </row>
    <row r="310" spans="1:2" ht="12.75" customHeight="1" x14ac:dyDescent="0.25">
      <c r="A310" s="2" t="s">
        <v>91</v>
      </c>
      <c r="B310" s="2" t="s">
        <v>126</v>
      </c>
    </row>
    <row r="311" spans="1:2" ht="12.75" customHeight="1" x14ac:dyDescent="0.25">
      <c r="A311" s="2" t="s">
        <v>91</v>
      </c>
      <c r="B311" s="2" t="s">
        <v>125</v>
      </c>
    </row>
    <row r="312" spans="1:2" ht="12.75" customHeight="1" x14ac:dyDescent="0.25">
      <c r="A312" s="2" t="s">
        <v>91</v>
      </c>
      <c r="B312" s="2" t="s">
        <v>25</v>
      </c>
    </row>
    <row r="313" spans="1:2" ht="12.75" customHeight="1" x14ac:dyDescent="0.25">
      <c r="A313" s="2" t="s">
        <v>91</v>
      </c>
      <c r="B313" s="2" t="s">
        <v>124</v>
      </c>
    </row>
    <row r="314" spans="1:2" ht="12.75" customHeight="1" x14ac:dyDescent="0.25">
      <c r="A314" s="2" t="s">
        <v>91</v>
      </c>
      <c r="B314" s="2" t="s">
        <v>123</v>
      </c>
    </row>
    <row r="315" spans="1:2" ht="12.75" customHeight="1" x14ac:dyDescent="0.25">
      <c r="A315" s="2" t="s">
        <v>91</v>
      </c>
      <c r="B315" s="2" t="s">
        <v>24</v>
      </c>
    </row>
    <row r="316" spans="1:2" ht="12.75" customHeight="1" x14ac:dyDescent="0.25">
      <c r="A316" s="2" t="s">
        <v>91</v>
      </c>
      <c r="B316" s="2" t="s">
        <v>122</v>
      </c>
    </row>
    <row r="317" spans="1:2" ht="12.75" customHeight="1" x14ac:dyDescent="0.25">
      <c r="A317" s="2" t="s">
        <v>91</v>
      </c>
      <c r="B317" s="2" t="s">
        <v>121</v>
      </c>
    </row>
    <row r="318" spans="1:2" ht="12.75" customHeight="1" x14ac:dyDescent="0.25">
      <c r="A318" s="2" t="s">
        <v>91</v>
      </c>
      <c r="B318" s="2" t="s">
        <v>120</v>
      </c>
    </row>
    <row r="319" spans="1:2" ht="12.75" customHeight="1" x14ac:dyDescent="0.25">
      <c r="A319" s="2" t="s">
        <v>91</v>
      </c>
      <c r="B319" s="2" t="s">
        <v>119</v>
      </c>
    </row>
    <row r="320" spans="1:2" ht="12.75" customHeight="1" x14ac:dyDescent="0.25">
      <c r="A320" s="2" t="s">
        <v>91</v>
      </c>
      <c r="B320" s="2" t="s">
        <v>64</v>
      </c>
    </row>
    <row r="321" spans="1:2" ht="12.75" customHeight="1" x14ac:dyDescent="0.25">
      <c r="A321" s="2" t="s">
        <v>91</v>
      </c>
      <c r="B321" s="2" t="s">
        <v>118</v>
      </c>
    </row>
    <row r="322" spans="1:2" ht="12.75" customHeight="1" x14ac:dyDescent="0.25">
      <c r="A322" s="2" t="s">
        <v>91</v>
      </c>
      <c r="B322" s="2" t="s">
        <v>117</v>
      </c>
    </row>
    <row r="323" spans="1:2" ht="12.75" customHeight="1" x14ac:dyDescent="0.25">
      <c r="A323" s="2" t="s">
        <v>91</v>
      </c>
      <c r="B323" s="2" t="s">
        <v>63</v>
      </c>
    </row>
    <row r="324" spans="1:2" ht="12.75" customHeight="1" x14ac:dyDescent="0.25">
      <c r="A324" s="2" t="s">
        <v>91</v>
      </c>
      <c r="B324" s="2" t="s">
        <v>61</v>
      </c>
    </row>
    <row r="325" spans="1:2" ht="12.75" customHeight="1" x14ac:dyDescent="0.25">
      <c r="A325" s="2" t="s">
        <v>91</v>
      </c>
      <c r="B325" s="2" t="s">
        <v>116</v>
      </c>
    </row>
    <row r="326" spans="1:2" ht="12.75" customHeight="1" x14ac:dyDescent="0.25">
      <c r="A326" s="2" t="s">
        <v>91</v>
      </c>
      <c r="B326" s="2" t="s">
        <v>115</v>
      </c>
    </row>
    <row r="327" spans="1:2" ht="12.75" customHeight="1" x14ac:dyDescent="0.25">
      <c r="A327" s="2" t="s">
        <v>91</v>
      </c>
      <c r="B327" s="2" t="s">
        <v>22</v>
      </c>
    </row>
    <row r="328" spans="1:2" ht="12.75" customHeight="1" x14ac:dyDescent="0.25">
      <c r="A328" s="2" t="s">
        <v>91</v>
      </c>
      <c r="B328" s="2" t="s">
        <v>60</v>
      </c>
    </row>
    <row r="329" spans="1:2" ht="12.75" customHeight="1" x14ac:dyDescent="0.25">
      <c r="A329" s="2" t="s">
        <v>91</v>
      </c>
      <c r="B329" s="2" t="s">
        <v>114</v>
      </c>
    </row>
    <row r="330" spans="1:2" ht="12.75" customHeight="1" x14ac:dyDescent="0.25">
      <c r="A330" s="2" t="s">
        <v>91</v>
      </c>
      <c r="B330" s="2" t="s">
        <v>113</v>
      </c>
    </row>
    <row r="331" spans="1:2" ht="12.75" customHeight="1" x14ac:dyDescent="0.25">
      <c r="A331" s="2" t="s">
        <v>91</v>
      </c>
      <c r="B331" s="2" t="s">
        <v>112</v>
      </c>
    </row>
    <row r="332" spans="1:2" ht="12.75" customHeight="1" x14ac:dyDescent="0.25">
      <c r="A332" s="2" t="s">
        <v>91</v>
      </c>
      <c r="B332" s="2" t="s">
        <v>58</v>
      </c>
    </row>
    <row r="333" spans="1:2" ht="12.75" customHeight="1" x14ac:dyDescent="0.25">
      <c r="A333" s="2" t="s">
        <v>91</v>
      </c>
      <c r="B333" s="2" t="s">
        <v>111</v>
      </c>
    </row>
    <row r="334" spans="1:2" ht="12.75" customHeight="1" x14ac:dyDescent="0.25">
      <c r="A334" s="2" t="s">
        <v>91</v>
      </c>
      <c r="B334" s="2" t="s">
        <v>110</v>
      </c>
    </row>
    <row r="335" spans="1:2" ht="12.75" customHeight="1" x14ac:dyDescent="0.25">
      <c r="A335" s="2" t="s">
        <v>91</v>
      </c>
      <c r="B335" s="2" t="s">
        <v>86</v>
      </c>
    </row>
    <row r="336" spans="1:2" ht="12.75" customHeight="1" x14ac:dyDescent="0.25">
      <c r="A336" s="2" t="s">
        <v>91</v>
      </c>
      <c r="B336" s="2" t="s">
        <v>20</v>
      </c>
    </row>
    <row r="337" spans="1:2" ht="12.75" customHeight="1" x14ac:dyDescent="0.25">
      <c r="A337" s="2" t="s">
        <v>91</v>
      </c>
      <c r="B337" s="2" t="s">
        <v>109</v>
      </c>
    </row>
    <row r="338" spans="1:2" ht="12.75" customHeight="1" x14ac:dyDescent="0.25">
      <c r="A338" s="2" t="s">
        <v>91</v>
      </c>
      <c r="B338" s="2" t="s">
        <v>54</v>
      </c>
    </row>
    <row r="339" spans="1:2" ht="12.75" customHeight="1" x14ac:dyDescent="0.25">
      <c r="A339" s="2" t="s">
        <v>91</v>
      </c>
      <c r="B339" s="2" t="s">
        <v>53</v>
      </c>
    </row>
    <row r="340" spans="1:2" ht="12.75" customHeight="1" x14ac:dyDescent="0.25">
      <c r="A340" s="2" t="s">
        <v>91</v>
      </c>
      <c r="B340" s="2" t="s">
        <v>108</v>
      </c>
    </row>
    <row r="341" spans="1:2" ht="12.75" customHeight="1" x14ac:dyDescent="0.25">
      <c r="A341" s="2" t="s">
        <v>91</v>
      </c>
      <c r="B341" s="2" t="s">
        <v>18</v>
      </c>
    </row>
    <row r="342" spans="1:2" ht="12.75" customHeight="1" x14ac:dyDescent="0.25">
      <c r="A342" s="2" t="s">
        <v>91</v>
      </c>
      <c r="B342" s="2" t="s">
        <v>107</v>
      </c>
    </row>
    <row r="343" spans="1:2" ht="12.75" customHeight="1" x14ac:dyDescent="0.25">
      <c r="A343" s="2" t="s">
        <v>91</v>
      </c>
      <c r="B343" s="2" t="s">
        <v>51</v>
      </c>
    </row>
    <row r="344" spans="1:2" ht="12.75" customHeight="1" x14ac:dyDescent="0.25">
      <c r="A344" s="2" t="s">
        <v>91</v>
      </c>
      <c r="B344" s="2" t="s">
        <v>106</v>
      </c>
    </row>
    <row r="345" spans="1:2" ht="12.75" customHeight="1" x14ac:dyDescent="0.25">
      <c r="A345" s="2" t="s">
        <v>91</v>
      </c>
      <c r="B345" s="2" t="s">
        <v>48</v>
      </c>
    </row>
    <row r="346" spans="1:2" ht="12.75" customHeight="1" x14ac:dyDescent="0.25">
      <c r="A346" s="2" t="s">
        <v>91</v>
      </c>
      <c r="B346" s="2" t="s">
        <v>46</v>
      </c>
    </row>
    <row r="347" spans="1:2" ht="12.75" customHeight="1" x14ac:dyDescent="0.25">
      <c r="A347" s="2" t="s">
        <v>91</v>
      </c>
      <c r="B347" s="2" t="s">
        <v>44</v>
      </c>
    </row>
    <row r="348" spans="1:2" ht="12.75" customHeight="1" x14ac:dyDescent="0.25">
      <c r="A348" s="2" t="s">
        <v>91</v>
      </c>
      <c r="B348" s="2" t="s">
        <v>105</v>
      </c>
    </row>
    <row r="349" spans="1:2" ht="12.75" customHeight="1" x14ac:dyDescent="0.25">
      <c r="A349" s="2" t="s">
        <v>91</v>
      </c>
      <c r="B349" s="2" t="s">
        <v>104</v>
      </c>
    </row>
    <row r="350" spans="1:2" ht="12.75" customHeight="1" x14ac:dyDescent="0.25">
      <c r="A350" s="2" t="s">
        <v>91</v>
      </c>
      <c r="B350" s="2" t="s">
        <v>43</v>
      </c>
    </row>
    <row r="351" spans="1:2" ht="12.75" customHeight="1" x14ac:dyDescent="0.25">
      <c r="A351" s="2" t="s">
        <v>91</v>
      </c>
      <c r="B351" s="2" t="s">
        <v>42</v>
      </c>
    </row>
    <row r="352" spans="1:2" ht="12.75" customHeight="1" x14ac:dyDescent="0.25">
      <c r="A352" s="2" t="s">
        <v>91</v>
      </c>
      <c r="B352" s="2" t="s">
        <v>103</v>
      </c>
    </row>
    <row r="353" spans="1:2" ht="12.75" customHeight="1" x14ac:dyDescent="0.25">
      <c r="A353" s="2" t="s">
        <v>91</v>
      </c>
      <c r="B353" s="2" t="s">
        <v>41</v>
      </c>
    </row>
    <row r="354" spans="1:2" ht="12.75" customHeight="1" x14ac:dyDescent="0.25">
      <c r="A354" s="2" t="s">
        <v>91</v>
      </c>
      <c r="B354" s="2" t="s">
        <v>13</v>
      </c>
    </row>
    <row r="355" spans="1:2" ht="12.75" customHeight="1" x14ac:dyDescent="0.25">
      <c r="A355" s="2" t="s">
        <v>91</v>
      </c>
      <c r="B355" s="2" t="s">
        <v>39</v>
      </c>
    </row>
    <row r="356" spans="1:2" ht="12.75" customHeight="1" x14ac:dyDescent="0.25">
      <c r="A356" s="2" t="s">
        <v>91</v>
      </c>
      <c r="B356" s="2" t="s">
        <v>38</v>
      </c>
    </row>
    <row r="357" spans="1:2" ht="12.75" customHeight="1" x14ac:dyDescent="0.25">
      <c r="A357" s="2" t="s">
        <v>91</v>
      </c>
      <c r="B357" s="2" t="s">
        <v>11</v>
      </c>
    </row>
    <row r="358" spans="1:2" ht="12.75" customHeight="1" x14ac:dyDescent="0.25">
      <c r="A358" s="2" t="s">
        <v>91</v>
      </c>
      <c r="B358" s="2" t="s">
        <v>37</v>
      </c>
    </row>
    <row r="359" spans="1:2" ht="12.75" customHeight="1" x14ac:dyDescent="0.25">
      <c r="A359" s="2" t="s">
        <v>91</v>
      </c>
      <c r="B359" s="2" t="s">
        <v>10</v>
      </c>
    </row>
    <row r="360" spans="1:2" ht="12.75" customHeight="1" x14ac:dyDescent="0.25">
      <c r="A360" s="2" t="s">
        <v>91</v>
      </c>
      <c r="B360" s="2" t="s">
        <v>102</v>
      </c>
    </row>
    <row r="361" spans="1:2" ht="12.75" customHeight="1" x14ac:dyDescent="0.25">
      <c r="A361" s="2" t="s">
        <v>91</v>
      </c>
      <c r="B361" s="2" t="s">
        <v>101</v>
      </c>
    </row>
    <row r="362" spans="1:2" ht="12.75" customHeight="1" x14ac:dyDescent="0.25">
      <c r="A362" s="2" t="s">
        <v>91</v>
      </c>
      <c r="B362" s="2" t="s">
        <v>100</v>
      </c>
    </row>
    <row r="363" spans="1:2" ht="12.75" customHeight="1" x14ac:dyDescent="0.25">
      <c r="A363" s="2" t="s">
        <v>91</v>
      </c>
      <c r="B363" s="2" t="s">
        <v>35</v>
      </c>
    </row>
    <row r="364" spans="1:2" ht="12.75" customHeight="1" x14ac:dyDescent="0.25">
      <c r="A364" s="2" t="s">
        <v>91</v>
      </c>
      <c r="B364" s="2" t="s">
        <v>99</v>
      </c>
    </row>
    <row r="365" spans="1:2" ht="12.75" customHeight="1" x14ac:dyDescent="0.25">
      <c r="A365" s="2" t="s">
        <v>91</v>
      </c>
      <c r="B365" s="2" t="s">
        <v>8</v>
      </c>
    </row>
    <row r="366" spans="1:2" ht="12.75" customHeight="1" x14ac:dyDescent="0.25">
      <c r="A366" s="2" t="s">
        <v>91</v>
      </c>
      <c r="B366" s="2" t="s">
        <v>32</v>
      </c>
    </row>
    <row r="367" spans="1:2" ht="12.75" customHeight="1" x14ac:dyDescent="0.25">
      <c r="A367" s="2" t="s">
        <v>91</v>
      </c>
      <c r="B367" s="2" t="s">
        <v>98</v>
      </c>
    </row>
    <row r="368" spans="1:2" ht="12.75" customHeight="1" x14ac:dyDescent="0.25">
      <c r="A368" s="2" t="s">
        <v>91</v>
      </c>
      <c r="B368" s="2" t="s">
        <v>97</v>
      </c>
    </row>
    <row r="369" spans="1:2" ht="12.75" customHeight="1" x14ac:dyDescent="0.25">
      <c r="A369" s="2" t="s">
        <v>91</v>
      </c>
      <c r="B369" s="2" t="s">
        <v>7</v>
      </c>
    </row>
    <row r="370" spans="1:2" ht="12.75" customHeight="1" x14ac:dyDescent="0.25">
      <c r="A370" s="2" t="s">
        <v>91</v>
      </c>
      <c r="B370" s="2" t="s">
        <v>96</v>
      </c>
    </row>
    <row r="371" spans="1:2" ht="12.75" customHeight="1" x14ac:dyDescent="0.25">
      <c r="A371" s="2" t="s">
        <v>91</v>
      </c>
      <c r="B371" s="2" t="s">
        <v>84</v>
      </c>
    </row>
    <row r="372" spans="1:2" ht="12.75" customHeight="1" x14ac:dyDescent="0.25">
      <c r="A372" s="2" t="s">
        <v>91</v>
      </c>
      <c r="B372" s="2" t="s">
        <v>31</v>
      </c>
    </row>
    <row r="373" spans="1:2" ht="12.75" customHeight="1" x14ac:dyDescent="0.25">
      <c r="A373" s="2" t="s">
        <v>91</v>
      </c>
      <c r="B373" s="2" t="s">
        <v>95</v>
      </c>
    </row>
    <row r="374" spans="1:2" ht="12.75" customHeight="1" x14ac:dyDescent="0.25">
      <c r="A374" s="2" t="s">
        <v>91</v>
      </c>
      <c r="B374" s="2" t="s">
        <v>94</v>
      </c>
    </row>
    <row r="375" spans="1:2" ht="12.75" customHeight="1" x14ac:dyDescent="0.25">
      <c r="A375" s="2" t="s">
        <v>91</v>
      </c>
      <c r="B375" s="2" t="s">
        <v>30</v>
      </c>
    </row>
    <row r="376" spans="1:2" ht="12.75" customHeight="1" x14ac:dyDescent="0.25">
      <c r="A376" s="2" t="s">
        <v>91</v>
      </c>
      <c r="B376" s="2" t="s">
        <v>83</v>
      </c>
    </row>
    <row r="377" spans="1:2" ht="12.75" customHeight="1" x14ac:dyDescent="0.25">
      <c r="A377" s="2" t="s">
        <v>91</v>
      </c>
      <c r="B377" s="2" t="s">
        <v>82</v>
      </c>
    </row>
    <row r="378" spans="1:2" ht="12.75" customHeight="1" x14ac:dyDescent="0.25">
      <c r="A378" s="2" t="s">
        <v>91</v>
      </c>
      <c r="B378" s="2" t="s">
        <v>81</v>
      </c>
    </row>
    <row r="379" spans="1:2" ht="12.75" customHeight="1" x14ac:dyDescent="0.25">
      <c r="A379" s="2" t="s">
        <v>91</v>
      </c>
      <c r="B379" s="2" t="s">
        <v>93</v>
      </c>
    </row>
    <row r="380" spans="1:2" ht="12.75" customHeight="1" x14ac:dyDescent="0.25">
      <c r="A380" s="2" t="s">
        <v>91</v>
      </c>
      <c r="B380" s="2" t="s">
        <v>29</v>
      </c>
    </row>
    <row r="381" spans="1:2" ht="12.75" customHeight="1" x14ac:dyDescent="0.25">
      <c r="A381" s="2" t="s">
        <v>91</v>
      </c>
      <c r="B381" s="2" t="s">
        <v>92</v>
      </c>
    </row>
    <row r="382" spans="1:2" ht="12.75" customHeight="1" x14ac:dyDescent="0.25">
      <c r="A382" s="2" t="s">
        <v>91</v>
      </c>
      <c r="B382" s="2" t="s">
        <v>5</v>
      </c>
    </row>
    <row r="383" spans="1:2" ht="12.75" customHeight="1" x14ac:dyDescent="0.25">
      <c r="A383" s="2" t="s">
        <v>91</v>
      </c>
      <c r="B383" s="2" t="s">
        <v>4</v>
      </c>
    </row>
    <row r="384" spans="1:2" ht="12.75" customHeight="1" x14ac:dyDescent="0.25">
      <c r="A384" s="2" t="s">
        <v>91</v>
      </c>
      <c r="B384" s="2" t="s">
        <v>3</v>
      </c>
    </row>
    <row r="385" spans="1:2" ht="12.75" customHeight="1" x14ac:dyDescent="0.25">
      <c r="A385" s="2" t="s">
        <v>91</v>
      </c>
      <c r="B385" s="2" t="s">
        <v>2</v>
      </c>
    </row>
    <row r="386" spans="1:2" ht="12.75" customHeight="1" x14ac:dyDescent="0.25">
      <c r="A386" s="2" t="s">
        <v>91</v>
      </c>
      <c r="B386" s="2" t="s">
        <v>79</v>
      </c>
    </row>
    <row r="387" spans="1:2" ht="12.75" customHeight="1" x14ac:dyDescent="0.25">
      <c r="A387" s="2" t="s">
        <v>80</v>
      </c>
      <c r="B387" s="2" t="s">
        <v>69</v>
      </c>
    </row>
    <row r="388" spans="1:2" ht="12.75" customHeight="1" x14ac:dyDescent="0.25">
      <c r="A388" s="2" t="s">
        <v>80</v>
      </c>
      <c r="B388" s="2" t="s">
        <v>90</v>
      </c>
    </row>
    <row r="389" spans="1:2" ht="12.75" customHeight="1" x14ac:dyDescent="0.25">
      <c r="A389" s="2" t="s">
        <v>80</v>
      </c>
      <c r="B389" s="2" t="s">
        <v>26</v>
      </c>
    </row>
    <row r="390" spans="1:2" ht="12.75" customHeight="1" x14ac:dyDescent="0.25">
      <c r="A390" s="2" t="s">
        <v>80</v>
      </c>
      <c r="B390" s="2" t="s">
        <v>24</v>
      </c>
    </row>
    <row r="391" spans="1:2" ht="12.75" customHeight="1" x14ac:dyDescent="0.25">
      <c r="A391" s="2" t="s">
        <v>80</v>
      </c>
      <c r="B391" s="2" t="s">
        <v>89</v>
      </c>
    </row>
    <row r="392" spans="1:2" ht="12.75" customHeight="1" x14ac:dyDescent="0.25">
      <c r="A392" s="2" t="s">
        <v>80</v>
      </c>
      <c r="B392" s="2" t="s">
        <v>63</v>
      </c>
    </row>
    <row r="393" spans="1:2" ht="12.75" customHeight="1" x14ac:dyDescent="0.25">
      <c r="A393" s="2" t="s">
        <v>80</v>
      </c>
      <c r="B393" s="2" t="s">
        <v>88</v>
      </c>
    </row>
    <row r="394" spans="1:2" ht="12.75" customHeight="1" x14ac:dyDescent="0.25">
      <c r="A394" s="2" t="s">
        <v>80</v>
      </c>
      <c r="B394" s="2" t="s">
        <v>62</v>
      </c>
    </row>
    <row r="395" spans="1:2" ht="12.75" customHeight="1" x14ac:dyDescent="0.25">
      <c r="A395" s="2" t="s">
        <v>80</v>
      </c>
      <c r="B395" s="2" t="s">
        <v>22</v>
      </c>
    </row>
    <row r="396" spans="1:2" ht="12.75" customHeight="1" x14ac:dyDescent="0.25">
      <c r="A396" s="2" t="s">
        <v>80</v>
      </c>
      <c r="B396" s="2" t="s">
        <v>87</v>
      </c>
    </row>
    <row r="397" spans="1:2" ht="12.75" customHeight="1" x14ac:dyDescent="0.25">
      <c r="A397" s="2" t="s">
        <v>80</v>
      </c>
      <c r="B397" s="2" t="s">
        <v>58</v>
      </c>
    </row>
    <row r="398" spans="1:2" ht="12.75" customHeight="1" x14ac:dyDescent="0.25">
      <c r="A398" s="2" t="s">
        <v>80</v>
      </c>
      <c r="B398" s="2" t="s">
        <v>86</v>
      </c>
    </row>
    <row r="399" spans="1:2" ht="12.75" customHeight="1" x14ac:dyDescent="0.25">
      <c r="A399" s="2" t="s">
        <v>80</v>
      </c>
      <c r="B399" s="2" t="s">
        <v>57</v>
      </c>
    </row>
    <row r="400" spans="1:2" ht="12.75" customHeight="1" x14ac:dyDescent="0.25">
      <c r="A400" s="2" t="s">
        <v>80</v>
      </c>
      <c r="B400" s="2" t="s">
        <v>20</v>
      </c>
    </row>
    <row r="401" spans="1:2" ht="12.75" customHeight="1" x14ac:dyDescent="0.25">
      <c r="A401" s="2" t="s">
        <v>80</v>
      </c>
      <c r="B401" s="2" t="s">
        <v>18</v>
      </c>
    </row>
    <row r="402" spans="1:2" ht="12.75" customHeight="1" x14ac:dyDescent="0.25">
      <c r="A402" s="2" t="s">
        <v>80</v>
      </c>
      <c r="B402" s="2" t="s">
        <v>48</v>
      </c>
    </row>
    <row r="403" spans="1:2" ht="12.75" customHeight="1" x14ac:dyDescent="0.25">
      <c r="A403" s="2" t="s">
        <v>80</v>
      </c>
      <c r="B403" s="2" t="s">
        <v>43</v>
      </c>
    </row>
    <row r="404" spans="1:2" ht="12.75" customHeight="1" x14ac:dyDescent="0.25">
      <c r="A404" s="2" t="s">
        <v>80</v>
      </c>
      <c r="B404" s="2" t="s">
        <v>85</v>
      </c>
    </row>
    <row r="405" spans="1:2" ht="12.75" customHeight="1" x14ac:dyDescent="0.25">
      <c r="A405" s="2" t="s">
        <v>80</v>
      </c>
      <c r="B405" s="2" t="s">
        <v>13</v>
      </c>
    </row>
    <row r="406" spans="1:2" ht="12.75" customHeight="1" x14ac:dyDescent="0.25">
      <c r="A406" s="2" t="s">
        <v>80</v>
      </c>
      <c r="B406" s="2" t="s">
        <v>39</v>
      </c>
    </row>
    <row r="407" spans="1:2" ht="12.75" customHeight="1" x14ac:dyDescent="0.25">
      <c r="A407" s="2" t="s">
        <v>80</v>
      </c>
      <c r="B407" s="2" t="s">
        <v>38</v>
      </c>
    </row>
    <row r="408" spans="1:2" ht="12.75" customHeight="1" x14ac:dyDescent="0.25">
      <c r="A408" s="2" t="s">
        <v>80</v>
      </c>
      <c r="B408" s="2" t="s">
        <v>11</v>
      </c>
    </row>
    <row r="409" spans="1:2" ht="12.75" customHeight="1" x14ac:dyDescent="0.25">
      <c r="A409" s="2" t="s">
        <v>80</v>
      </c>
      <c r="B409" s="2" t="s">
        <v>84</v>
      </c>
    </row>
    <row r="410" spans="1:2" ht="12.75" customHeight="1" x14ac:dyDescent="0.25">
      <c r="A410" s="2" t="s">
        <v>80</v>
      </c>
      <c r="B410" s="2" t="s">
        <v>30</v>
      </c>
    </row>
    <row r="411" spans="1:2" ht="12.75" customHeight="1" x14ac:dyDescent="0.25">
      <c r="A411" s="2" t="s">
        <v>80</v>
      </c>
      <c r="B411" s="2" t="s">
        <v>83</v>
      </c>
    </row>
    <row r="412" spans="1:2" ht="12.75" customHeight="1" x14ac:dyDescent="0.25">
      <c r="A412" s="2" t="s">
        <v>80</v>
      </c>
      <c r="B412" s="2" t="s">
        <v>82</v>
      </c>
    </row>
    <row r="413" spans="1:2" ht="12.75" customHeight="1" x14ac:dyDescent="0.25">
      <c r="A413" s="2" t="s">
        <v>80</v>
      </c>
      <c r="B413" s="2" t="s">
        <v>81</v>
      </c>
    </row>
    <row r="414" spans="1:2" ht="12.75" customHeight="1" x14ac:dyDescent="0.25">
      <c r="A414" s="2" t="s">
        <v>80</v>
      </c>
      <c r="B414" s="2" t="s">
        <v>5</v>
      </c>
    </row>
    <row r="415" spans="1:2" ht="12.75" customHeight="1" x14ac:dyDescent="0.25">
      <c r="A415" s="2" t="s">
        <v>80</v>
      </c>
      <c r="B415" s="2" t="s">
        <v>4</v>
      </c>
    </row>
    <row r="416" spans="1:2" ht="12.75" customHeight="1" x14ac:dyDescent="0.25">
      <c r="A416" s="2" t="s">
        <v>80</v>
      </c>
      <c r="B416" s="2" t="s">
        <v>3</v>
      </c>
    </row>
    <row r="417" spans="1:2" ht="12.75" customHeight="1" x14ac:dyDescent="0.25">
      <c r="A417" s="2" t="s">
        <v>80</v>
      </c>
      <c r="B417" s="2" t="s">
        <v>2</v>
      </c>
    </row>
    <row r="418" spans="1:2" ht="12.75" customHeight="1" x14ac:dyDescent="0.25">
      <c r="A418" s="2" t="s">
        <v>80</v>
      </c>
      <c r="B418" s="2" t="s">
        <v>79</v>
      </c>
    </row>
    <row r="419" spans="1:2" ht="12.75" customHeight="1" x14ac:dyDescent="0.25">
      <c r="A419" s="2" t="s">
        <v>28</v>
      </c>
      <c r="B419" s="2" t="s">
        <v>78</v>
      </c>
    </row>
    <row r="420" spans="1:2" ht="12.75" customHeight="1" x14ac:dyDescent="0.25">
      <c r="A420" s="2" t="s">
        <v>28</v>
      </c>
      <c r="B420" s="2" t="s">
        <v>77</v>
      </c>
    </row>
    <row r="421" spans="1:2" ht="12.75" customHeight="1" x14ac:dyDescent="0.25">
      <c r="A421" s="2" t="s">
        <v>28</v>
      </c>
      <c r="B421" s="2" t="s">
        <v>27</v>
      </c>
    </row>
    <row r="422" spans="1:2" ht="12.75" customHeight="1" x14ac:dyDescent="0.25">
      <c r="A422" s="2" t="s">
        <v>28</v>
      </c>
      <c r="B422" s="2" t="s">
        <v>76</v>
      </c>
    </row>
    <row r="423" spans="1:2" ht="12.75" customHeight="1" x14ac:dyDescent="0.25">
      <c r="A423" s="2" t="s">
        <v>28</v>
      </c>
      <c r="B423" s="2" t="s">
        <v>75</v>
      </c>
    </row>
    <row r="424" spans="1:2" ht="12.75" customHeight="1" x14ac:dyDescent="0.25">
      <c r="A424" s="2" t="s">
        <v>28</v>
      </c>
      <c r="B424" s="2" t="s">
        <v>74</v>
      </c>
    </row>
    <row r="425" spans="1:2" ht="12.75" customHeight="1" x14ac:dyDescent="0.25">
      <c r="A425" s="2" t="s">
        <v>28</v>
      </c>
      <c r="B425" s="2" t="s">
        <v>73</v>
      </c>
    </row>
    <row r="426" spans="1:2" ht="12.75" customHeight="1" x14ac:dyDescent="0.25">
      <c r="A426" s="2" t="s">
        <v>28</v>
      </c>
      <c r="B426" s="2" t="s">
        <v>72</v>
      </c>
    </row>
    <row r="427" spans="1:2" ht="12.75" customHeight="1" x14ac:dyDescent="0.25">
      <c r="A427" s="2" t="s">
        <v>28</v>
      </c>
      <c r="B427" s="2" t="s">
        <v>71</v>
      </c>
    </row>
    <row r="428" spans="1:2" ht="12.75" customHeight="1" x14ac:dyDescent="0.25">
      <c r="A428" s="2" t="s">
        <v>28</v>
      </c>
      <c r="B428" s="2" t="s">
        <v>70</v>
      </c>
    </row>
    <row r="429" spans="1:2" ht="12.75" customHeight="1" x14ac:dyDescent="0.25">
      <c r="A429" s="2" t="s">
        <v>28</v>
      </c>
      <c r="B429" s="2" t="s">
        <v>69</v>
      </c>
    </row>
    <row r="430" spans="1:2" ht="12.75" customHeight="1" x14ac:dyDescent="0.25">
      <c r="A430" s="2" t="s">
        <v>28</v>
      </c>
      <c r="B430" s="2" t="s">
        <v>68</v>
      </c>
    </row>
    <row r="431" spans="1:2" ht="12.75" customHeight="1" x14ac:dyDescent="0.25">
      <c r="A431" s="2" t="s">
        <v>28</v>
      </c>
      <c r="B431" s="2" t="s">
        <v>67</v>
      </c>
    </row>
    <row r="432" spans="1:2" ht="12.75" customHeight="1" x14ac:dyDescent="0.25">
      <c r="A432" s="2" t="s">
        <v>28</v>
      </c>
      <c r="B432" s="2" t="s">
        <v>66</v>
      </c>
    </row>
    <row r="433" spans="1:2" ht="12.75" customHeight="1" x14ac:dyDescent="0.25">
      <c r="A433" s="2" t="s">
        <v>28</v>
      </c>
      <c r="B433" s="2" t="s">
        <v>24</v>
      </c>
    </row>
    <row r="434" spans="1:2" ht="12.75" customHeight="1" x14ac:dyDescent="0.25">
      <c r="A434" s="2" t="s">
        <v>28</v>
      </c>
      <c r="B434" s="2" t="s">
        <v>65</v>
      </c>
    </row>
    <row r="435" spans="1:2" ht="12.75" customHeight="1" x14ac:dyDescent="0.25">
      <c r="A435" s="2" t="s">
        <v>28</v>
      </c>
      <c r="B435" s="2" t="s">
        <v>64</v>
      </c>
    </row>
    <row r="436" spans="1:2" ht="12.75" customHeight="1" x14ac:dyDescent="0.25">
      <c r="A436" s="2" t="s">
        <v>28</v>
      </c>
      <c r="B436" s="2" t="s">
        <v>63</v>
      </c>
    </row>
    <row r="437" spans="1:2" ht="12.75" customHeight="1" x14ac:dyDescent="0.25">
      <c r="A437" s="2" t="s">
        <v>28</v>
      </c>
      <c r="B437" s="2" t="s">
        <v>62</v>
      </c>
    </row>
    <row r="438" spans="1:2" ht="12.75" customHeight="1" x14ac:dyDescent="0.25">
      <c r="A438" s="2" t="s">
        <v>28</v>
      </c>
      <c r="B438" s="2" t="s">
        <v>61</v>
      </c>
    </row>
    <row r="439" spans="1:2" ht="12.75" customHeight="1" x14ac:dyDescent="0.25">
      <c r="A439" s="2" t="s">
        <v>28</v>
      </c>
      <c r="B439" s="2" t="s">
        <v>22</v>
      </c>
    </row>
    <row r="440" spans="1:2" ht="12.75" customHeight="1" x14ac:dyDescent="0.25">
      <c r="A440" s="2" t="s">
        <v>28</v>
      </c>
      <c r="B440" s="2" t="s">
        <v>60</v>
      </c>
    </row>
    <row r="441" spans="1:2" ht="12.75" customHeight="1" x14ac:dyDescent="0.25">
      <c r="A441" s="2" t="s">
        <v>28</v>
      </c>
      <c r="B441" s="2" t="s">
        <v>59</v>
      </c>
    </row>
    <row r="442" spans="1:2" ht="12.75" customHeight="1" x14ac:dyDescent="0.25">
      <c r="A442" s="2" t="s">
        <v>28</v>
      </c>
      <c r="B442" s="2" t="s">
        <v>58</v>
      </c>
    </row>
    <row r="443" spans="1:2" ht="12.75" customHeight="1" x14ac:dyDescent="0.25">
      <c r="A443" s="2" t="s">
        <v>28</v>
      </c>
      <c r="B443" s="2" t="s">
        <v>57</v>
      </c>
    </row>
    <row r="444" spans="1:2" ht="12.75" customHeight="1" x14ac:dyDescent="0.25">
      <c r="A444" s="2" t="s">
        <v>28</v>
      </c>
      <c r="B444" s="2" t="s">
        <v>56</v>
      </c>
    </row>
    <row r="445" spans="1:2" ht="12.75" customHeight="1" x14ac:dyDescent="0.25">
      <c r="A445" s="2" t="s">
        <v>28</v>
      </c>
      <c r="B445" s="2" t="s">
        <v>20</v>
      </c>
    </row>
    <row r="446" spans="1:2" ht="12.75" customHeight="1" x14ac:dyDescent="0.25">
      <c r="A446" s="2" t="s">
        <v>28</v>
      </c>
      <c r="B446" s="2" t="s">
        <v>55</v>
      </c>
    </row>
    <row r="447" spans="1:2" ht="12.75" customHeight="1" x14ac:dyDescent="0.25">
      <c r="A447" s="2" t="s">
        <v>28</v>
      </c>
      <c r="B447" s="2" t="s">
        <v>54</v>
      </c>
    </row>
    <row r="448" spans="1:2" ht="12.75" customHeight="1" x14ac:dyDescent="0.25">
      <c r="A448" s="2" t="s">
        <v>28</v>
      </c>
      <c r="B448" s="2" t="s">
        <v>53</v>
      </c>
    </row>
    <row r="449" spans="1:2" ht="12.75" customHeight="1" x14ac:dyDescent="0.25">
      <c r="A449" s="2" t="s">
        <v>28</v>
      </c>
      <c r="B449" s="2" t="s">
        <v>52</v>
      </c>
    </row>
    <row r="450" spans="1:2" ht="12.75" customHeight="1" x14ac:dyDescent="0.25">
      <c r="A450" s="2" t="s">
        <v>28</v>
      </c>
      <c r="B450" s="2" t="s">
        <v>51</v>
      </c>
    </row>
    <row r="451" spans="1:2" ht="12.75" customHeight="1" x14ac:dyDescent="0.25">
      <c r="A451" s="2" t="s">
        <v>28</v>
      </c>
      <c r="B451" s="2" t="s">
        <v>50</v>
      </c>
    </row>
    <row r="452" spans="1:2" ht="12.75" customHeight="1" x14ac:dyDescent="0.25">
      <c r="A452" s="2" t="s">
        <v>28</v>
      </c>
      <c r="B452" s="2" t="s">
        <v>49</v>
      </c>
    </row>
    <row r="453" spans="1:2" ht="12.75" customHeight="1" x14ac:dyDescent="0.25">
      <c r="A453" s="2" t="s">
        <v>28</v>
      </c>
      <c r="B453" s="2" t="s">
        <v>48</v>
      </c>
    </row>
    <row r="454" spans="1:2" ht="12.75" customHeight="1" x14ac:dyDescent="0.25">
      <c r="A454" s="2" t="s">
        <v>28</v>
      </c>
      <c r="B454" s="2" t="s">
        <v>47</v>
      </c>
    </row>
    <row r="455" spans="1:2" ht="12.75" customHeight="1" x14ac:dyDescent="0.25">
      <c r="A455" s="2" t="s">
        <v>28</v>
      </c>
      <c r="B455" s="2" t="s">
        <v>46</v>
      </c>
    </row>
    <row r="456" spans="1:2" ht="12.75" customHeight="1" x14ac:dyDescent="0.25">
      <c r="A456" s="2" t="s">
        <v>28</v>
      </c>
      <c r="B456" s="2" t="s">
        <v>45</v>
      </c>
    </row>
    <row r="457" spans="1:2" ht="12.75" customHeight="1" x14ac:dyDescent="0.25">
      <c r="A457" s="2" t="s">
        <v>28</v>
      </c>
      <c r="B457" s="2" t="s">
        <v>44</v>
      </c>
    </row>
    <row r="458" spans="1:2" ht="12.75" customHeight="1" x14ac:dyDescent="0.25">
      <c r="A458" s="2" t="s">
        <v>28</v>
      </c>
      <c r="B458" s="2" t="s">
        <v>43</v>
      </c>
    </row>
    <row r="459" spans="1:2" ht="12.75" customHeight="1" x14ac:dyDescent="0.25">
      <c r="A459" s="2" t="s">
        <v>28</v>
      </c>
      <c r="B459" s="2" t="s">
        <v>42</v>
      </c>
    </row>
    <row r="460" spans="1:2" ht="12.75" customHeight="1" x14ac:dyDescent="0.25">
      <c r="A460" s="2" t="s">
        <v>28</v>
      </c>
      <c r="B460" s="2" t="s">
        <v>41</v>
      </c>
    </row>
    <row r="461" spans="1:2" ht="12.75" customHeight="1" x14ac:dyDescent="0.25">
      <c r="A461" s="2" t="s">
        <v>28</v>
      </c>
      <c r="B461" s="2" t="s">
        <v>14</v>
      </c>
    </row>
    <row r="462" spans="1:2" ht="12.75" customHeight="1" x14ac:dyDescent="0.25">
      <c r="A462" s="2" t="s">
        <v>28</v>
      </c>
      <c r="B462" s="2" t="s">
        <v>40</v>
      </c>
    </row>
    <row r="463" spans="1:2" ht="12.75" customHeight="1" x14ac:dyDescent="0.25">
      <c r="A463" s="2" t="s">
        <v>28</v>
      </c>
      <c r="B463" s="2" t="s">
        <v>39</v>
      </c>
    </row>
    <row r="464" spans="1:2" ht="12.75" customHeight="1" x14ac:dyDescent="0.25">
      <c r="A464" s="2" t="s">
        <v>28</v>
      </c>
      <c r="B464" s="2" t="s">
        <v>38</v>
      </c>
    </row>
    <row r="465" spans="1:2" ht="12.75" customHeight="1" x14ac:dyDescent="0.25">
      <c r="A465" s="2" t="s">
        <v>28</v>
      </c>
      <c r="B465" s="2" t="s">
        <v>11</v>
      </c>
    </row>
    <row r="466" spans="1:2" ht="12.75" customHeight="1" x14ac:dyDescent="0.25">
      <c r="A466" s="2" t="s">
        <v>28</v>
      </c>
      <c r="B466" s="2" t="s">
        <v>37</v>
      </c>
    </row>
    <row r="467" spans="1:2" ht="12.75" customHeight="1" x14ac:dyDescent="0.25">
      <c r="A467" s="2" t="s">
        <v>28</v>
      </c>
      <c r="B467" s="2" t="s">
        <v>10</v>
      </c>
    </row>
    <row r="468" spans="1:2" ht="12.75" customHeight="1" x14ac:dyDescent="0.25">
      <c r="A468" s="2" t="s">
        <v>28</v>
      </c>
      <c r="B468" s="2" t="s">
        <v>36</v>
      </c>
    </row>
    <row r="469" spans="1:2" ht="12.75" customHeight="1" x14ac:dyDescent="0.25">
      <c r="A469" s="2" t="s">
        <v>28</v>
      </c>
      <c r="B469" s="2" t="s">
        <v>35</v>
      </c>
    </row>
    <row r="470" spans="1:2" ht="12.75" customHeight="1" x14ac:dyDescent="0.25">
      <c r="A470" s="2" t="s">
        <v>28</v>
      </c>
      <c r="B470" s="2" t="s">
        <v>34</v>
      </c>
    </row>
    <row r="471" spans="1:2" ht="12.75" customHeight="1" x14ac:dyDescent="0.25">
      <c r="A471" s="2" t="s">
        <v>28</v>
      </c>
      <c r="B471" s="2" t="s">
        <v>33</v>
      </c>
    </row>
    <row r="472" spans="1:2" ht="12.75" customHeight="1" x14ac:dyDescent="0.25">
      <c r="A472" s="2" t="s">
        <v>28</v>
      </c>
      <c r="B472" s="2" t="s">
        <v>32</v>
      </c>
    </row>
    <row r="473" spans="1:2" ht="12.75" customHeight="1" x14ac:dyDescent="0.25">
      <c r="A473" s="2" t="s">
        <v>28</v>
      </c>
      <c r="B473" s="2" t="s">
        <v>31</v>
      </c>
    </row>
    <row r="474" spans="1:2" ht="12.75" customHeight="1" x14ac:dyDescent="0.25">
      <c r="A474" s="2" t="s">
        <v>28</v>
      </c>
      <c r="B474" s="2" t="s">
        <v>30</v>
      </c>
    </row>
    <row r="475" spans="1:2" ht="12.75" customHeight="1" x14ac:dyDescent="0.25">
      <c r="A475" s="2" t="s">
        <v>28</v>
      </c>
      <c r="B475" s="2" t="s">
        <v>29</v>
      </c>
    </row>
    <row r="476" spans="1:2" ht="12.75" customHeight="1" x14ac:dyDescent="0.25">
      <c r="A476" s="2" t="s">
        <v>28</v>
      </c>
      <c r="B476" s="2" t="s">
        <v>5</v>
      </c>
    </row>
    <row r="477" spans="1:2" ht="12.75" customHeight="1" x14ac:dyDescent="0.25">
      <c r="A477" s="2" t="s">
        <v>28</v>
      </c>
      <c r="B477" s="2" t="s">
        <v>4</v>
      </c>
    </row>
    <row r="478" spans="1:2" ht="12.75" customHeight="1" x14ac:dyDescent="0.25">
      <c r="A478" s="2" t="s">
        <v>28</v>
      </c>
      <c r="B478" s="2" t="s">
        <v>2</v>
      </c>
    </row>
    <row r="479" spans="1:2" ht="12.75" customHeight="1" x14ac:dyDescent="0.25">
      <c r="A479" s="2" t="s">
        <v>28</v>
      </c>
      <c r="B479" s="2" t="s">
        <v>0</v>
      </c>
    </row>
    <row r="480" spans="1:2" ht="12.75" customHeight="1" x14ac:dyDescent="0.25">
      <c r="A480" s="2" t="s">
        <v>1</v>
      </c>
      <c r="B480" s="2" t="s">
        <v>27</v>
      </c>
    </row>
    <row r="481" spans="1:2" ht="12.75" customHeight="1" x14ac:dyDescent="0.25">
      <c r="A481" s="2" t="s">
        <v>1</v>
      </c>
      <c r="B481" s="2" t="s">
        <v>26</v>
      </c>
    </row>
    <row r="482" spans="1:2" ht="12.75" customHeight="1" x14ac:dyDescent="0.25">
      <c r="A482" s="2" t="s">
        <v>1</v>
      </c>
      <c r="B482" s="2" t="s">
        <v>25</v>
      </c>
    </row>
    <row r="483" spans="1:2" ht="12.75" customHeight="1" x14ac:dyDescent="0.25">
      <c r="A483" s="2" t="s">
        <v>1</v>
      </c>
      <c r="B483" s="2" t="s">
        <v>24</v>
      </c>
    </row>
    <row r="484" spans="1:2" ht="12.75" customHeight="1" x14ac:dyDescent="0.25">
      <c r="A484" s="2" t="s">
        <v>1</v>
      </c>
      <c r="B484" s="2" t="s">
        <v>23</v>
      </c>
    </row>
    <row r="485" spans="1:2" ht="12.75" customHeight="1" x14ac:dyDescent="0.25">
      <c r="A485" s="2" t="s">
        <v>1</v>
      </c>
      <c r="B485" s="2" t="s">
        <v>22</v>
      </c>
    </row>
    <row r="486" spans="1:2" ht="12.75" customHeight="1" x14ac:dyDescent="0.25">
      <c r="A486" s="2" t="s">
        <v>1</v>
      </c>
      <c r="B486" s="2" t="s">
        <v>21</v>
      </c>
    </row>
    <row r="487" spans="1:2" ht="12.75" customHeight="1" x14ac:dyDescent="0.25">
      <c r="A487" s="2" t="s">
        <v>1</v>
      </c>
      <c r="B487" s="2" t="s">
        <v>20</v>
      </c>
    </row>
    <row r="488" spans="1:2" ht="12.75" customHeight="1" x14ac:dyDescent="0.25">
      <c r="A488" s="2" t="s">
        <v>1</v>
      </c>
      <c r="B488" s="2" t="s">
        <v>19</v>
      </c>
    </row>
    <row r="489" spans="1:2" ht="12.75" customHeight="1" x14ac:dyDescent="0.25">
      <c r="A489" s="2" t="s">
        <v>1</v>
      </c>
      <c r="B489" s="2" t="s">
        <v>18</v>
      </c>
    </row>
    <row r="490" spans="1:2" ht="12.75" customHeight="1" x14ac:dyDescent="0.25">
      <c r="A490" s="2" t="s">
        <v>1</v>
      </c>
      <c r="B490" s="2" t="s">
        <v>17</v>
      </c>
    </row>
    <row r="491" spans="1:2" ht="12.75" customHeight="1" x14ac:dyDescent="0.25">
      <c r="A491" s="2" t="s">
        <v>1</v>
      </c>
      <c r="B491" s="2" t="s">
        <v>16</v>
      </c>
    </row>
    <row r="492" spans="1:2" ht="12.75" customHeight="1" x14ac:dyDescent="0.25">
      <c r="A492" s="2" t="s">
        <v>1</v>
      </c>
      <c r="B492" s="2" t="s">
        <v>15</v>
      </c>
    </row>
    <row r="493" spans="1:2" ht="12.75" customHeight="1" x14ac:dyDescent="0.25">
      <c r="A493" s="2" t="s">
        <v>1</v>
      </c>
      <c r="B493" s="2" t="s">
        <v>14</v>
      </c>
    </row>
    <row r="494" spans="1:2" ht="12.75" customHeight="1" x14ac:dyDescent="0.25">
      <c r="A494" s="2" t="s">
        <v>1</v>
      </c>
      <c r="B494" s="2" t="s">
        <v>13</v>
      </c>
    </row>
    <row r="495" spans="1:2" ht="12.75" customHeight="1" x14ac:dyDescent="0.25">
      <c r="A495" s="2" t="s">
        <v>1</v>
      </c>
      <c r="B495" s="2" t="s">
        <v>12</v>
      </c>
    </row>
    <row r="496" spans="1:2" ht="12.75" customHeight="1" x14ac:dyDescent="0.25">
      <c r="A496" s="2" t="s">
        <v>1</v>
      </c>
      <c r="B496" s="2" t="s">
        <v>11</v>
      </c>
    </row>
    <row r="497" spans="1:2" ht="12.75" customHeight="1" x14ac:dyDescent="0.25">
      <c r="A497" s="2" t="s">
        <v>1</v>
      </c>
      <c r="B497" s="2" t="s">
        <v>10</v>
      </c>
    </row>
    <row r="498" spans="1:2" ht="12.75" customHeight="1" x14ac:dyDescent="0.25">
      <c r="A498" s="2" t="s">
        <v>1</v>
      </c>
      <c r="B498" s="2" t="s">
        <v>9</v>
      </c>
    </row>
    <row r="499" spans="1:2" ht="12.75" customHeight="1" x14ac:dyDescent="0.25">
      <c r="A499" s="2" t="s">
        <v>1</v>
      </c>
      <c r="B499" s="2" t="s">
        <v>8</v>
      </c>
    </row>
    <row r="500" spans="1:2" ht="12.75" customHeight="1" x14ac:dyDescent="0.25">
      <c r="A500" s="2" t="s">
        <v>1</v>
      </c>
      <c r="B500" s="2" t="s">
        <v>7</v>
      </c>
    </row>
    <row r="501" spans="1:2" ht="12.75" customHeight="1" x14ac:dyDescent="0.25">
      <c r="A501" s="2" t="s">
        <v>1</v>
      </c>
      <c r="B501" s="2" t="s">
        <v>6</v>
      </c>
    </row>
    <row r="502" spans="1:2" ht="12.75" customHeight="1" x14ac:dyDescent="0.25">
      <c r="A502" s="2" t="s">
        <v>1</v>
      </c>
      <c r="B502" s="2" t="s">
        <v>5</v>
      </c>
    </row>
    <row r="503" spans="1:2" ht="12.75" customHeight="1" x14ac:dyDescent="0.25">
      <c r="A503" s="2" t="s">
        <v>1</v>
      </c>
      <c r="B503" s="2" t="s">
        <v>4</v>
      </c>
    </row>
    <row r="504" spans="1:2" ht="12.75" customHeight="1" x14ac:dyDescent="0.25">
      <c r="A504" s="2" t="s">
        <v>1</v>
      </c>
      <c r="B504" s="2" t="s">
        <v>3</v>
      </c>
    </row>
    <row r="505" spans="1:2" ht="12.75" customHeight="1" x14ac:dyDescent="0.25">
      <c r="A505" s="2" t="s">
        <v>1</v>
      </c>
      <c r="B505" s="2" t="s">
        <v>2</v>
      </c>
    </row>
    <row r="506" spans="1:2" ht="12.75" customHeight="1" x14ac:dyDescent="0.25">
      <c r="A506" s="2" t="s">
        <v>1</v>
      </c>
      <c r="B506" s="2" t="s">
        <v>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>
      <selection activeCell="A2" sqref="A2"/>
    </sheetView>
  </sheetViews>
  <sheetFormatPr defaultRowHeight="15" x14ac:dyDescent="0.25"/>
  <sheetData>
    <row r="1" spans="1:1" ht="18.75" x14ac:dyDescent="0.3">
      <c r="A1" s="28" t="s">
        <v>241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2"/>
  <sheetViews>
    <sheetView showGridLines="0" zoomScale="90" zoomScaleNormal="90" workbookViewId="0">
      <pane ySplit="4" topLeftCell="A5" activePane="bottomLeft" state="frozen"/>
      <selection pane="bottomLeft" activeCell="M5" sqref="M5"/>
    </sheetView>
  </sheetViews>
  <sheetFormatPr defaultRowHeight="12.75" x14ac:dyDescent="0.25"/>
  <cols>
    <col min="1" max="1" width="12.140625" style="12" customWidth="1"/>
    <col min="2" max="2" width="7.85546875" style="19" customWidth="1"/>
    <col min="3" max="3" width="8.85546875" style="19" customWidth="1"/>
    <col min="4" max="4" width="8.28515625" style="12" customWidth="1"/>
    <col min="5" max="5" width="9.140625" style="12"/>
    <col min="6" max="6" width="19" style="12" customWidth="1"/>
    <col min="7" max="7" width="9.140625" style="12"/>
    <col min="8" max="8" width="7.42578125" style="12" customWidth="1"/>
    <col min="9" max="9" width="9" style="12" customWidth="1"/>
    <col min="10" max="11" width="9.140625" style="12"/>
    <col min="12" max="12" width="13" style="12" bestFit="1" customWidth="1"/>
    <col min="13" max="13" width="9.140625" style="12"/>
    <col min="14" max="14" width="15.42578125" style="12" bestFit="1" customWidth="1"/>
    <col min="15" max="16384" width="9.140625" style="12"/>
  </cols>
  <sheetData>
    <row r="1" spans="1:14" ht="20.25" x14ac:dyDescent="0.25">
      <c r="A1" s="11" t="s">
        <v>244</v>
      </c>
    </row>
    <row r="2" spans="1:14" s="13" customFormat="1" ht="8.25" customHeight="1" x14ac:dyDescent="0.25">
      <c r="B2" s="20"/>
      <c r="C2" s="20"/>
    </row>
    <row r="3" spans="1:14" s="30" customFormat="1" ht="17.25" customHeight="1" x14ac:dyDescent="0.25">
      <c r="A3" s="30" t="s">
        <v>243</v>
      </c>
      <c r="B3" s="31"/>
      <c r="C3" s="31"/>
      <c r="G3" s="32" t="s">
        <v>242</v>
      </c>
    </row>
    <row r="4" spans="1:14" ht="32.25" customHeight="1" x14ac:dyDescent="0.25">
      <c r="A4" s="15" t="s">
        <v>219</v>
      </c>
      <c r="B4" s="21" t="s">
        <v>218</v>
      </c>
      <c r="C4" s="21" t="s">
        <v>240</v>
      </c>
      <c r="D4" s="18" t="s">
        <v>217</v>
      </c>
      <c r="E4" s="18" t="s">
        <v>216</v>
      </c>
      <c r="G4" s="38" t="s">
        <v>219</v>
      </c>
      <c r="H4" s="38" t="s">
        <v>218</v>
      </c>
      <c r="I4" s="39" t="s">
        <v>217</v>
      </c>
      <c r="J4" s="38" t="s">
        <v>216</v>
      </c>
      <c r="L4" s="15" t="s">
        <v>219</v>
      </c>
      <c r="M4" s="18" t="s">
        <v>270</v>
      </c>
      <c r="N4" s="12" t="s">
        <v>269</v>
      </c>
    </row>
    <row r="5" spans="1:14" s="14" customFormat="1" ht="15" x14ac:dyDescent="0.25">
      <c r="A5" s="16" t="s">
        <v>91</v>
      </c>
      <c r="B5" s="22">
        <v>1430</v>
      </c>
      <c r="C5" s="22">
        <v>7774.1970000000001</v>
      </c>
      <c r="D5" s="22">
        <v>13035</v>
      </c>
      <c r="E5" s="29">
        <v>10.970464135021096</v>
      </c>
      <c r="F5" s="16" t="s">
        <v>245</v>
      </c>
      <c r="G5" s="25" t="s">
        <v>91</v>
      </c>
      <c r="H5" s="26">
        <v>103</v>
      </c>
      <c r="I5" s="27">
        <v>13035</v>
      </c>
      <c r="J5" s="24">
        <v>0.7901802838511699</v>
      </c>
      <c r="L5" s="16" t="s">
        <v>234</v>
      </c>
      <c r="M5" s="24">
        <v>44.897959183673471</v>
      </c>
      <c r="N5" s="16" t="s">
        <v>258</v>
      </c>
    </row>
    <row r="6" spans="1:14" s="14" customFormat="1" ht="15" x14ac:dyDescent="0.25">
      <c r="A6" s="16" t="s">
        <v>157</v>
      </c>
      <c r="B6" s="22">
        <v>918</v>
      </c>
      <c r="C6" s="22">
        <v>6542.2920000000004</v>
      </c>
      <c r="D6" s="22">
        <v>10115</v>
      </c>
      <c r="E6" s="29">
        <v>9.0756302521008401</v>
      </c>
      <c r="F6" s="16" t="s">
        <v>246</v>
      </c>
      <c r="G6" s="25" t="s">
        <v>157</v>
      </c>
      <c r="H6" s="26">
        <v>97</v>
      </c>
      <c r="I6" s="27">
        <v>10115</v>
      </c>
      <c r="J6" s="24">
        <v>0.95897182402372716</v>
      </c>
      <c r="L6" s="17" t="s">
        <v>230</v>
      </c>
      <c r="M6" s="24">
        <v>40</v>
      </c>
      <c r="N6" s="17" t="s">
        <v>264</v>
      </c>
    </row>
    <row r="7" spans="1:14" s="14" customFormat="1" ht="15" x14ac:dyDescent="0.25">
      <c r="A7" s="16" t="s">
        <v>201</v>
      </c>
      <c r="B7" s="22">
        <v>308</v>
      </c>
      <c r="C7" s="22">
        <v>863.61</v>
      </c>
      <c r="D7" s="22">
        <v>1211</v>
      </c>
      <c r="E7" s="29">
        <v>25.433526011560694</v>
      </c>
      <c r="F7" s="16" t="s">
        <v>247</v>
      </c>
      <c r="G7" s="25" t="s">
        <v>28</v>
      </c>
      <c r="H7" s="26">
        <v>61</v>
      </c>
      <c r="I7" s="27">
        <v>2504</v>
      </c>
      <c r="J7" s="24">
        <v>2.4361022364217253</v>
      </c>
      <c r="L7" s="17" t="s">
        <v>236</v>
      </c>
      <c r="M7" s="24">
        <v>31.818181818181817</v>
      </c>
      <c r="N7" s="17" t="s">
        <v>263</v>
      </c>
    </row>
    <row r="8" spans="1:14" s="14" customFormat="1" ht="15" x14ac:dyDescent="0.25">
      <c r="A8" s="16" t="s">
        <v>28</v>
      </c>
      <c r="B8" s="22">
        <v>243</v>
      </c>
      <c r="C8" s="22">
        <v>1347.0830000000001</v>
      </c>
      <c r="D8" s="22">
        <v>2504</v>
      </c>
      <c r="E8" s="29">
        <v>9.7044728434504801</v>
      </c>
      <c r="F8" s="16" t="s">
        <v>248</v>
      </c>
      <c r="G8" s="25" t="s">
        <v>201</v>
      </c>
      <c r="H8" s="26">
        <v>48</v>
      </c>
      <c r="I8" s="27">
        <v>1211</v>
      </c>
      <c r="J8" s="24">
        <v>3.963666391412056</v>
      </c>
      <c r="L8" s="16" t="s">
        <v>231</v>
      </c>
      <c r="M8" s="24">
        <v>30.952380952380953</v>
      </c>
      <c r="N8" s="16" t="s">
        <v>259</v>
      </c>
    </row>
    <row r="9" spans="1:14" s="14" customFormat="1" ht="15" x14ac:dyDescent="0.25">
      <c r="A9" s="16" t="s">
        <v>208</v>
      </c>
      <c r="B9" s="22">
        <v>128</v>
      </c>
      <c r="C9" s="22">
        <v>483.06900000000002</v>
      </c>
      <c r="D9" s="22">
        <v>948</v>
      </c>
      <c r="E9" s="29">
        <v>13.502109704641351</v>
      </c>
      <c r="F9" s="16" t="s">
        <v>249</v>
      </c>
      <c r="G9" s="25" t="s">
        <v>208</v>
      </c>
      <c r="H9" s="26">
        <v>43</v>
      </c>
      <c r="I9" s="27">
        <v>948</v>
      </c>
      <c r="J9" s="24">
        <v>4.5358649789029535</v>
      </c>
      <c r="L9" s="16" t="s">
        <v>201</v>
      </c>
      <c r="M9" s="29">
        <v>25.433526011560694</v>
      </c>
      <c r="N9" s="16" t="s">
        <v>247</v>
      </c>
    </row>
    <row r="10" spans="1:14" s="14" customFormat="1" ht="15" x14ac:dyDescent="0.25">
      <c r="A10" s="16" t="s">
        <v>146</v>
      </c>
      <c r="B10" s="22">
        <v>109</v>
      </c>
      <c r="C10" s="22">
        <v>802.66800000000001</v>
      </c>
      <c r="D10" s="22">
        <v>1058</v>
      </c>
      <c r="E10" s="29">
        <v>10.302457466918714</v>
      </c>
      <c r="F10" s="16" t="s">
        <v>250</v>
      </c>
      <c r="G10" s="25" t="s">
        <v>146</v>
      </c>
      <c r="H10" s="26">
        <v>38</v>
      </c>
      <c r="I10" s="27">
        <v>1058</v>
      </c>
      <c r="J10" s="24">
        <v>3.5916824196597354</v>
      </c>
      <c r="L10" s="16" t="s">
        <v>215</v>
      </c>
      <c r="M10" s="29">
        <v>20.219780219780219</v>
      </c>
      <c r="N10" s="16" t="s">
        <v>252</v>
      </c>
    </row>
    <row r="11" spans="1:14" s="14" customFormat="1" ht="15" x14ac:dyDescent="0.25">
      <c r="A11" s="16" t="s">
        <v>1</v>
      </c>
      <c r="B11" s="22">
        <v>101</v>
      </c>
      <c r="C11" s="22">
        <v>699.68200000000002</v>
      </c>
      <c r="D11" s="22">
        <v>822</v>
      </c>
      <c r="E11" s="29">
        <v>12.287104622871047</v>
      </c>
      <c r="F11" s="16" t="s">
        <v>251</v>
      </c>
      <c r="G11" s="25" t="s">
        <v>189</v>
      </c>
      <c r="H11" s="26">
        <v>34</v>
      </c>
      <c r="I11" s="27">
        <v>566</v>
      </c>
      <c r="J11" s="24">
        <v>6.0070671378091873</v>
      </c>
      <c r="L11" s="17" t="s">
        <v>235</v>
      </c>
      <c r="M11" s="24">
        <v>18.918918918918919</v>
      </c>
      <c r="N11" s="17" t="s">
        <v>262</v>
      </c>
    </row>
    <row r="12" spans="1:14" s="14" customFormat="1" ht="15" x14ac:dyDescent="0.25">
      <c r="A12" s="16" t="s">
        <v>215</v>
      </c>
      <c r="B12" s="22">
        <v>92</v>
      </c>
      <c r="C12" s="22">
        <v>472.26900000000001</v>
      </c>
      <c r="D12" s="22">
        <v>455</v>
      </c>
      <c r="E12" s="29">
        <v>20.219780219780219</v>
      </c>
      <c r="F12" s="16" t="s">
        <v>252</v>
      </c>
      <c r="G12" s="25" t="s">
        <v>80</v>
      </c>
      <c r="H12" s="26">
        <v>32</v>
      </c>
      <c r="I12" s="27">
        <v>842</v>
      </c>
      <c r="J12" s="24">
        <v>3.8004750593824226</v>
      </c>
      <c r="L12" s="16" t="s">
        <v>232</v>
      </c>
      <c r="M12" s="24">
        <v>16.891891891891891</v>
      </c>
      <c r="N12" s="16" t="s">
        <v>257</v>
      </c>
    </row>
    <row r="13" spans="1:14" s="14" customFormat="1" ht="15" x14ac:dyDescent="0.25">
      <c r="A13" s="16" t="s">
        <v>80</v>
      </c>
      <c r="B13" s="22">
        <v>92</v>
      </c>
      <c r="C13" s="22">
        <v>746.35</v>
      </c>
      <c r="D13" s="22">
        <v>842</v>
      </c>
      <c r="E13" s="29">
        <v>10.926365795724466</v>
      </c>
      <c r="F13" s="16" t="s">
        <v>253</v>
      </c>
      <c r="G13" s="25" t="s">
        <v>1</v>
      </c>
      <c r="H13" s="26">
        <v>27</v>
      </c>
      <c r="I13" s="27">
        <v>822</v>
      </c>
      <c r="J13" s="24">
        <v>3.2846715328467155</v>
      </c>
      <c r="L13" s="16" t="s">
        <v>238</v>
      </c>
      <c r="M13" s="24">
        <v>16.883116883116884</v>
      </c>
      <c r="N13" s="16" t="s">
        <v>260</v>
      </c>
    </row>
    <row r="14" spans="1:14" s="14" customFormat="1" ht="15" x14ac:dyDescent="0.25">
      <c r="A14" s="16" t="s">
        <v>189</v>
      </c>
      <c r="B14" s="22">
        <v>80</v>
      </c>
      <c r="C14" s="22">
        <v>736.76800000000003</v>
      </c>
      <c r="D14" s="22">
        <v>566</v>
      </c>
      <c r="E14" s="29">
        <v>14.134275618374557</v>
      </c>
      <c r="F14" s="16" t="s">
        <v>254</v>
      </c>
      <c r="G14" s="25" t="s">
        <v>215</v>
      </c>
      <c r="H14" s="26">
        <v>20</v>
      </c>
      <c r="I14" s="27">
        <v>455</v>
      </c>
      <c r="J14" s="24">
        <v>4.395604395604396</v>
      </c>
      <c r="L14" s="16" t="s">
        <v>228</v>
      </c>
      <c r="M14" s="24">
        <v>14.807302231237323</v>
      </c>
      <c r="N14" s="16" t="s">
        <v>255</v>
      </c>
    </row>
    <row r="15" spans="1:14" s="14" customFormat="1" ht="15" x14ac:dyDescent="0.25">
      <c r="A15" s="16" t="s">
        <v>228</v>
      </c>
      <c r="B15" s="22">
        <v>73</v>
      </c>
      <c r="C15" s="22">
        <v>735.88699999999994</v>
      </c>
      <c r="D15" s="22">
        <v>493</v>
      </c>
      <c r="E15" s="24">
        <v>14.807302231237323</v>
      </c>
      <c r="F15" s="16" t="s">
        <v>255</v>
      </c>
      <c r="H15" s="35">
        <v>503</v>
      </c>
      <c r="I15" s="36">
        <v>31556</v>
      </c>
      <c r="J15" s="37">
        <v>1.593991633920649</v>
      </c>
      <c r="L15" s="17" t="s">
        <v>229</v>
      </c>
      <c r="M15" s="24">
        <v>14.285714285714286</v>
      </c>
      <c r="N15" s="17" t="s">
        <v>266</v>
      </c>
    </row>
    <row r="16" spans="1:14" s="14" customFormat="1" ht="15" x14ac:dyDescent="0.25">
      <c r="A16" s="16" t="s">
        <v>239</v>
      </c>
      <c r="B16" s="22">
        <v>29</v>
      </c>
      <c r="C16" s="22">
        <v>134.39500000000001</v>
      </c>
      <c r="D16" s="22">
        <v>353</v>
      </c>
      <c r="E16" s="24">
        <v>8.215297450424929</v>
      </c>
      <c r="F16" s="16" t="s">
        <v>256</v>
      </c>
      <c r="L16" s="16" t="s">
        <v>189</v>
      </c>
      <c r="M16" s="29">
        <v>14.134275618374557</v>
      </c>
      <c r="N16" s="16" t="s">
        <v>254</v>
      </c>
    </row>
    <row r="17" spans="1:14" s="14" customFormat="1" ht="15" x14ac:dyDescent="0.25">
      <c r="A17" s="16" t="s">
        <v>232</v>
      </c>
      <c r="B17" s="22">
        <v>25</v>
      </c>
      <c r="C17" s="22">
        <v>259.54000000000002</v>
      </c>
      <c r="D17" s="22">
        <v>148</v>
      </c>
      <c r="E17" s="24">
        <v>16.891891891891891</v>
      </c>
      <c r="F17" s="16" t="s">
        <v>257</v>
      </c>
      <c r="L17" s="17" t="s">
        <v>233</v>
      </c>
      <c r="M17" s="24">
        <v>13.924050632911392</v>
      </c>
      <c r="N17" s="17" t="s">
        <v>261</v>
      </c>
    </row>
    <row r="18" spans="1:14" s="14" customFormat="1" ht="12.75" customHeight="1" x14ac:dyDescent="0.25">
      <c r="A18" s="16" t="s">
        <v>234</v>
      </c>
      <c r="B18" s="22">
        <v>22</v>
      </c>
      <c r="C18" s="22">
        <v>169.065</v>
      </c>
      <c r="D18" s="22">
        <v>49</v>
      </c>
      <c r="E18" s="24">
        <v>44.897959183673471</v>
      </c>
      <c r="F18" s="16" t="s">
        <v>258</v>
      </c>
      <c r="L18" s="16" t="s">
        <v>208</v>
      </c>
      <c r="M18" s="29">
        <v>13.502109704641351</v>
      </c>
      <c r="N18" s="16" t="s">
        <v>249</v>
      </c>
    </row>
    <row r="19" spans="1:14" s="14" customFormat="1" ht="13.5" customHeight="1" x14ac:dyDescent="0.25">
      <c r="A19" s="16" t="s">
        <v>231</v>
      </c>
      <c r="B19" s="22">
        <v>13</v>
      </c>
      <c r="C19" s="22">
        <v>6.8630000000000004</v>
      </c>
      <c r="D19" s="22">
        <v>42</v>
      </c>
      <c r="E19" s="24">
        <v>30.952380952380953</v>
      </c>
      <c r="F19" s="16" t="s">
        <v>259</v>
      </c>
      <c r="L19" s="16" t="s">
        <v>1</v>
      </c>
      <c r="M19" s="29">
        <v>12.287104622871047</v>
      </c>
      <c r="N19" s="16" t="s">
        <v>251</v>
      </c>
    </row>
    <row r="20" spans="1:14" s="14" customFormat="1" ht="15" x14ac:dyDescent="0.25">
      <c r="A20" s="16" t="s">
        <v>238</v>
      </c>
      <c r="B20" s="22">
        <v>13</v>
      </c>
      <c r="C20" s="22">
        <v>61.539000000000001</v>
      </c>
      <c r="D20" s="22">
        <v>77</v>
      </c>
      <c r="E20" s="24">
        <v>16.883116883116884</v>
      </c>
      <c r="F20" s="16" t="s">
        <v>260</v>
      </c>
      <c r="L20" s="16" t="s">
        <v>91</v>
      </c>
      <c r="M20" s="29">
        <v>10.970464135021096</v>
      </c>
      <c r="N20" s="16" t="s">
        <v>245</v>
      </c>
    </row>
    <row r="21" spans="1:14" ht="15" x14ac:dyDescent="0.25">
      <c r="A21" s="17" t="s">
        <v>233</v>
      </c>
      <c r="B21" s="23">
        <v>11</v>
      </c>
      <c r="C21" s="23">
        <v>37.454000000000001</v>
      </c>
      <c r="D21" s="22">
        <v>79</v>
      </c>
      <c r="E21" s="24">
        <v>13.924050632911392</v>
      </c>
      <c r="F21" s="17" t="s">
        <v>261</v>
      </c>
      <c r="L21" s="16" t="s">
        <v>80</v>
      </c>
      <c r="M21" s="29">
        <v>10.926365795724466</v>
      </c>
      <c r="N21" s="16" t="s">
        <v>253</v>
      </c>
    </row>
    <row r="22" spans="1:14" ht="15" x14ac:dyDescent="0.25">
      <c r="A22" s="17" t="s">
        <v>235</v>
      </c>
      <c r="B22" s="23">
        <v>7</v>
      </c>
      <c r="C22" s="23">
        <v>119.1</v>
      </c>
      <c r="D22" s="22">
        <v>37</v>
      </c>
      <c r="E22" s="24">
        <v>18.918918918918919</v>
      </c>
      <c r="F22" s="17" t="s">
        <v>262</v>
      </c>
      <c r="L22" s="16" t="s">
        <v>146</v>
      </c>
      <c r="M22" s="29">
        <v>10.302457466918714</v>
      </c>
      <c r="N22" s="16" t="s">
        <v>250</v>
      </c>
    </row>
    <row r="23" spans="1:14" ht="15" x14ac:dyDescent="0.25">
      <c r="A23" s="17" t="s">
        <v>236</v>
      </c>
      <c r="B23" s="23">
        <v>7</v>
      </c>
      <c r="C23" s="23">
        <v>28.469000000000001</v>
      </c>
      <c r="D23" s="22">
        <v>22</v>
      </c>
      <c r="E23" s="24">
        <v>31.818181818181817</v>
      </c>
      <c r="F23" s="17" t="s">
        <v>263</v>
      </c>
      <c r="L23" s="16" t="s">
        <v>28</v>
      </c>
      <c r="M23" s="29">
        <v>9.7044728434504801</v>
      </c>
      <c r="N23" s="16" t="s">
        <v>248</v>
      </c>
    </row>
    <row r="24" spans="1:14" ht="15" x14ac:dyDescent="0.25">
      <c r="A24" s="17" t="s">
        <v>230</v>
      </c>
      <c r="B24" s="23">
        <v>2</v>
      </c>
      <c r="C24" s="23">
        <v>45</v>
      </c>
      <c r="D24" s="22">
        <v>5</v>
      </c>
      <c r="E24" s="24">
        <v>40</v>
      </c>
      <c r="F24" s="17" t="s">
        <v>264</v>
      </c>
      <c r="L24" s="16" t="s">
        <v>157</v>
      </c>
      <c r="M24" s="29">
        <v>9.0756302521008401</v>
      </c>
      <c r="N24" s="16" t="s">
        <v>246</v>
      </c>
    </row>
    <row r="25" spans="1:14" ht="15" x14ac:dyDescent="0.25">
      <c r="A25" s="17" t="s">
        <v>237</v>
      </c>
      <c r="B25" s="23">
        <v>2</v>
      </c>
      <c r="C25" s="23">
        <v>26.52</v>
      </c>
      <c r="D25" s="22">
        <v>23</v>
      </c>
      <c r="E25" s="24">
        <v>8.695652173913043</v>
      </c>
      <c r="F25" s="17" t="s">
        <v>265</v>
      </c>
      <c r="L25" s="17" t="s">
        <v>237</v>
      </c>
      <c r="M25" s="24">
        <v>8.695652173913043</v>
      </c>
      <c r="N25" s="17" t="s">
        <v>265</v>
      </c>
    </row>
    <row r="26" spans="1:14" ht="15" x14ac:dyDescent="0.25">
      <c r="A26" s="17" t="s">
        <v>229</v>
      </c>
      <c r="B26" s="23">
        <v>1</v>
      </c>
      <c r="C26" s="23">
        <v>10.71</v>
      </c>
      <c r="D26" s="22">
        <v>7</v>
      </c>
      <c r="E26" s="24">
        <v>14.285714285714286</v>
      </c>
      <c r="F26" s="17" t="s">
        <v>266</v>
      </c>
      <c r="L26" s="16" t="s">
        <v>239</v>
      </c>
      <c r="M26" s="24">
        <v>8.215297450424929</v>
      </c>
      <c r="N26" s="16" t="s">
        <v>256</v>
      </c>
    </row>
    <row r="27" spans="1:14" ht="15" x14ac:dyDescent="0.25">
      <c r="A27" s="17"/>
      <c r="B27" s="33">
        <v>3706</v>
      </c>
      <c r="C27" s="33">
        <v>22102.530000000002</v>
      </c>
      <c r="D27" s="33">
        <v>32891</v>
      </c>
      <c r="E27" s="34">
        <v>11.267519990270895</v>
      </c>
    </row>
    <row r="28" spans="1:14" x14ac:dyDescent="0.25">
      <c r="B28" s="14" t="s">
        <v>267</v>
      </c>
      <c r="C28" s="14" t="s">
        <v>268</v>
      </c>
    </row>
    <row r="45" ht="12.75" customHeight="1" x14ac:dyDescent="0.25"/>
    <row r="95" ht="12.75" customHeight="1" x14ac:dyDescent="0.25"/>
    <row r="97" ht="12.75" customHeight="1" x14ac:dyDescent="0.25"/>
    <row r="146" ht="12.75" customHeight="1" x14ac:dyDescent="0.25"/>
    <row r="289" ht="12.75" customHeight="1" x14ac:dyDescent="0.25"/>
    <row r="489" ht="12.75" customHeight="1" x14ac:dyDescent="0.25"/>
    <row r="491" ht="12.75" customHeight="1" x14ac:dyDescent="0.25"/>
    <row r="522" ht="12.75" customHeight="1" x14ac:dyDescent="0.25"/>
  </sheetData>
  <sortState ref="L5:N26">
    <sortCondition descending="1" ref="M5:M26"/>
  </sortState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showGridLines="0" zoomScale="75" zoomScaleNormal="75" workbookViewId="0"/>
  </sheetViews>
  <sheetFormatPr defaultRowHeight="15" x14ac:dyDescent="0.25"/>
  <cols>
    <col min="1" max="1" width="16.28515625" customWidth="1"/>
  </cols>
  <sheetData>
    <row r="1" spans="1:1" ht="18.75" x14ac:dyDescent="0.3">
      <c r="A1" s="28"/>
    </row>
    <row r="39" spans="1:23" ht="59.25" x14ac:dyDescent="0.25">
      <c r="A39" s="40" t="s">
        <v>219</v>
      </c>
      <c r="B39" s="41" t="s">
        <v>91</v>
      </c>
      <c r="C39" s="41" t="s">
        <v>157</v>
      </c>
      <c r="D39" s="41" t="s">
        <v>201</v>
      </c>
      <c r="E39" s="41" t="s">
        <v>28</v>
      </c>
      <c r="F39" s="41" t="s">
        <v>208</v>
      </c>
      <c r="G39" s="41" t="s">
        <v>146</v>
      </c>
      <c r="H39" s="41" t="s">
        <v>1</v>
      </c>
      <c r="I39" s="41" t="s">
        <v>215</v>
      </c>
      <c r="J39" s="41" t="s">
        <v>80</v>
      </c>
      <c r="K39" s="41" t="s">
        <v>189</v>
      </c>
      <c r="L39" s="41" t="s">
        <v>228</v>
      </c>
      <c r="M39" s="41" t="s">
        <v>239</v>
      </c>
      <c r="N39" s="41" t="s">
        <v>232</v>
      </c>
      <c r="O39" s="41" t="s">
        <v>234</v>
      </c>
      <c r="P39" s="41" t="s">
        <v>231</v>
      </c>
      <c r="Q39" s="41" t="s">
        <v>238</v>
      </c>
      <c r="R39" s="41" t="s">
        <v>233</v>
      </c>
      <c r="S39" s="41" t="s">
        <v>235</v>
      </c>
      <c r="T39" s="41" t="s">
        <v>236</v>
      </c>
      <c r="U39" s="41" t="s">
        <v>230</v>
      </c>
      <c r="V39" s="41" t="s">
        <v>237</v>
      </c>
      <c r="W39" s="41" t="s">
        <v>229</v>
      </c>
    </row>
    <row r="40" spans="1:23" x14ac:dyDescent="0.25">
      <c r="A40" s="42" t="s">
        <v>218</v>
      </c>
      <c r="B40" s="40">
        <v>1430</v>
      </c>
      <c r="C40" s="40">
        <v>918</v>
      </c>
      <c r="D40" s="40">
        <v>308</v>
      </c>
      <c r="E40" s="40">
        <v>243</v>
      </c>
      <c r="F40" s="40">
        <v>128</v>
      </c>
      <c r="G40" s="40">
        <v>109</v>
      </c>
      <c r="H40" s="40">
        <v>101</v>
      </c>
      <c r="I40" s="40">
        <v>92</v>
      </c>
      <c r="J40" s="40">
        <v>92</v>
      </c>
      <c r="K40" s="40">
        <v>80</v>
      </c>
      <c r="L40" s="40">
        <v>73</v>
      </c>
      <c r="M40" s="40">
        <v>29</v>
      </c>
      <c r="N40" s="40">
        <v>25</v>
      </c>
      <c r="O40" s="40">
        <v>22</v>
      </c>
      <c r="P40" s="40">
        <v>13</v>
      </c>
      <c r="Q40" s="40">
        <v>13</v>
      </c>
      <c r="R40" s="40">
        <v>11</v>
      </c>
      <c r="S40" s="40">
        <v>7</v>
      </c>
      <c r="T40" s="40">
        <v>7</v>
      </c>
      <c r="U40" s="40">
        <v>2</v>
      </c>
      <c r="V40" s="40">
        <v>2</v>
      </c>
      <c r="W40" s="40">
        <v>1</v>
      </c>
    </row>
    <row r="41" spans="1:23" x14ac:dyDescent="0.25">
      <c r="A41" s="44" t="s">
        <v>217</v>
      </c>
      <c r="B41" s="40">
        <v>13035</v>
      </c>
      <c r="C41" s="40">
        <v>10115</v>
      </c>
      <c r="D41" s="40">
        <v>1211</v>
      </c>
      <c r="E41" s="40">
        <v>2504</v>
      </c>
      <c r="F41" s="40">
        <v>948</v>
      </c>
      <c r="G41" s="40">
        <v>1058</v>
      </c>
      <c r="H41" s="40">
        <v>822</v>
      </c>
      <c r="I41" s="40">
        <v>455</v>
      </c>
      <c r="J41" s="40">
        <v>842</v>
      </c>
      <c r="K41" s="40">
        <v>566</v>
      </c>
      <c r="L41" s="40">
        <v>493</v>
      </c>
      <c r="M41" s="40">
        <v>353</v>
      </c>
      <c r="N41" s="40">
        <v>148</v>
      </c>
      <c r="O41" s="40">
        <v>49</v>
      </c>
      <c r="P41" s="40">
        <v>42</v>
      </c>
      <c r="Q41" s="40">
        <v>77</v>
      </c>
      <c r="R41" s="40">
        <v>79</v>
      </c>
      <c r="S41" s="40">
        <v>37</v>
      </c>
      <c r="T41" s="40">
        <v>22</v>
      </c>
      <c r="U41" s="40">
        <v>5</v>
      </c>
      <c r="V41" s="40">
        <v>23</v>
      </c>
      <c r="W41" s="40">
        <v>7</v>
      </c>
    </row>
    <row r="42" spans="1:23" x14ac:dyDescent="0.25">
      <c r="A42" s="43" t="s">
        <v>216</v>
      </c>
      <c r="B42" s="40">
        <v>10.970464135021096</v>
      </c>
      <c r="C42" s="40">
        <v>9.0756302521008401</v>
      </c>
      <c r="D42" s="40">
        <v>25.433526011560694</v>
      </c>
      <c r="E42" s="40">
        <v>9.7044728434504801</v>
      </c>
      <c r="F42" s="40">
        <v>13.502109704641351</v>
      </c>
      <c r="G42" s="40">
        <v>10.302457466918714</v>
      </c>
      <c r="H42" s="40">
        <v>12.287104622871047</v>
      </c>
      <c r="I42" s="40">
        <v>20.219780219780219</v>
      </c>
      <c r="J42" s="40">
        <v>10.926365795724466</v>
      </c>
      <c r="K42" s="40">
        <v>14.134275618374557</v>
      </c>
      <c r="L42" s="40">
        <v>14.807302231237323</v>
      </c>
      <c r="M42" s="40">
        <v>8.215297450424929</v>
      </c>
      <c r="N42" s="40">
        <v>16.891891891891891</v>
      </c>
      <c r="O42" s="40">
        <v>44.897959183673471</v>
      </c>
      <c r="P42" s="40">
        <v>30.952380952380953</v>
      </c>
      <c r="Q42" s="40">
        <v>16.883116883116884</v>
      </c>
      <c r="R42" s="40">
        <v>13.924050632911392</v>
      </c>
      <c r="S42" s="40">
        <v>18.918918918918919</v>
      </c>
      <c r="T42" s="40">
        <v>31.818181818181817</v>
      </c>
      <c r="U42" s="40">
        <v>40</v>
      </c>
      <c r="V42" s="40">
        <v>8.695652173913043</v>
      </c>
      <c r="W42" s="40">
        <v>14.285714285714286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showGridLines="0" tabSelected="1" zoomScaleNormal="100" workbookViewId="0">
      <selection activeCell="B21" sqref="B21"/>
    </sheetView>
  </sheetViews>
  <sheetFormatPr defaultRowHeight="15" x14ac:dyDescent="0.25"/>
  <cols>
    <col min="1" max="1" width="10.7109375" customWidth="1"/>
    <col min="2" max="2" width="3.85546875" customWidth="1"/>
    <col min="3" max="3" width="3.42578125" customWidth="1"/>
    <col min="4" max="4" width="5" customWidth="1"/>
    <col min="5" max="5" width="4.140625" customWidth="1"/>
    <col min="6" max="6" width="5.5703125" customWidth="1"/>
    <col min="7" max="7" width="4.5703125" customWidth="1"/>
    <col min="8" max="8" width="4.42578125" customWidth="1"/>
    <col min="9" max="9" width="4.85546875" customWidth="1"/>
    <col min="10" max="10" width="4.5703125" customWidth="1"/>
    <col min="11" max="11" width="5" customWidth="1"/>
    <col min="12" max="12" width="3.5703125" customWidth="1"/>
    <col min="13" max="13" width="5" customWidth="1"/>
    <col min="14" max="14" width="4.85546875" customWidth="1"/>
    <col min="15" max="16" width="4.5703125" customWidth="1"/>
    <col min="17" max="17" width="6.7109375" customWidth="1"/>
    <col min="18" max="18" width="5" customWidth="1"/>
    <col min="19" max="19" width="5.42578125" customWidth="1"/>
    <col min="20" max="20" width="5.140625" customWidth="1"/>
    <col min="21" max="21" width="5.85546875" customWidth="1"/>
    <col min="22" max="22" width="4.140625" customWidth="1"/>
    <col min="23" max="23" width="4.85546875" customWidth="1"/>
    <col min="24" max="24" width="12.7109375" customWidth="1"/>
  </cols>
  <sheetData>
    <row r="1" spans="1:21" ht="18.75" x14ac:dyDescent="0.3">
      <c r="A1" s="51" t="s">
        <v>271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  <c r="O1" s="52"/>
      <c r="P1" s="52"/>
      <c r="Q1" s="52"/>
      <c r="R1" s="52"/>
      <c r="S1" s="52"/>
      <c r="T1" s="52"/>
      <c r="U1" s="52"/>
    </row>
    <row r="2" spans="1:21" ht="18.75" x14ac:dyDescent="0.3">
      <c r="A2" s="28"/>
    </row>
    <row r="18" spans="1:23" ht="9" customHeight="1" x14ac:dyDescent="0.25"/>
    <row r="19" spans="1:23" ht="15" customHeight="1" x14ac:dyDescent="0.25"/>
    <row r="20" spans="1:23" s="47" customFormat="1" ht="54" customHeight="1" x14ac:dyDescent="0.2">
      <c r="A20" s="45" t="s">
        <v>219</v>
      </c>
      <c r="B20" s="46" t="s">
        <v>234</v>
      </c>
      <c r="C20" s="46" t="s">
        <v>230</v>
      </c>
      <c r="D20" s="46" t="s">
        <v>236</v>
      </c>
      <c r="E20" s="46" t="s">
        <v>231</v>
      </c>
      <c r="F20" s="46" t="s">
        <v>201</v>
      </c>
      <c r="G20" s="46" t="s">
        <v>215</v>
      </c>
      <c r="H20" s="46" t="s">
        <v>235</v>
      </c>
      <c r="I20" s="46" t="s">
        <v>232</v>
      </c>
      <c r="J20" s="46" t="s">
        <v>238</v>
      </c>
      <c r="K20" s="46" t="s">
        <v>228</v>
      </c>
      <c r="L20" s="46" t="s">
        <v>229</v>
      </c>
      <c r="M20" s="46" t="s">
        <v>189</v>
      </c>
      <c r="N20" s="46" t="s">
        <v>233</v>
      </c>
      <c r="O20" s="46" t="s">
        <v>208</v>
      </c>
      <c r="P20" s="46" t="s">
        <v>1</v>
      </c>
      <c r="Q20" s="46" t="s">
        <v>91</v>
      </c>
      <c r="R20" s="46" t="s">
        <v>80</v>
      </c>
      <c r="S20" s="46" t="s">
        <v>146</v>
      </c>
      <c r="T20" s="46" t="s">
        <v>28</v>
      </c>
      <c r="U20" s="46" t="s">
        <v>157</v>
      </c>
      <c r="V20" s="46" t="s">
        <v>237</v>
      </c>
      <c r="W20" s="46" t="s">
        <v>239</v>
      </c>
    </row>
    <row r="21" spans="1:23" s="47" customFormat="1" ht="12" x14ac:dyDescent="0.2">
      <c r="A21" s="48" t="s">
        <v>218</v>
      </c>
      <c r="B21" s="45">
        <v>22</v>
      </c>
      <c r="C21" s="45">
        <v>2</v>
      </c>
      <c r="D21" s="45">
        <v>7</v>
      </c>
      <c r="E21" s="45">
        <v>13</v>
      </c>
      <c r="F21" s="45">
        <v>308</v>
      </c>
      <c r="G21" s="45">
        <v>92</v>
      </c>
      <c r="H21" s="45">
        <v>7</v>
      </c>
      <c r="I21" s="45">
        <v>25</v>
      </c>
      <c r="J21" s="45">
        <v>13</v>
      </c>
      <c r="K21" s="45">
        <v>73</v>
      </c>
      <c r="L21" s="45">
        <v>1</v>
      </c>
      <c r="M21" s="45">
        <v>80</v>
      </c>
      <c r="N21" s="45">
        <v>11</v>
      </c>
      <c r="O21" s="45">
        <v>128</v>
      </c>
      <c r="P21" s="45">
        <v>101</v>
      </c>
      <c r="Q21" s="45">
        <v>1430</v>
      </c>
      <c r="R21" s="45">
        <v>92</v>
      </c>
      <c r="S21" s="45">
        <v>109</v>
      </c>
      <c r="T21" s="45">
        <v>243</v>
      </c>
      <c r="U21" s="45">
        <v>918</v>
      </c>
      <c r="V21" s="45">
        <v>2</v>
      </c>
      <c r="W21" s="45">
        <v>29</v>
      </c>
    </row>
    <row r="22" spans="1:23" s="47" customFormat="1" ht="12" x14ac:dyDescent="0.2">
      <c r="A22" s="49" t="s">
        <v>217</v>
      </c>
      <c r="B22" s="45">
        <v>49</v>
      </c>
      <c r="C22" s="45">
        <v>5</v>
      </c>
      <c r="D22" s="45">
        <v>22</v>
      </c>
      <c r="E22" s="45">
        <v>42</v>
      </c>
      <c r="F22" s="45">
        <v>1211</v>
      </c>
      <c r="G22" s="45">
        <v>455</v>
      </c>
      <c r="H22" s="45">
        <v>37</v>
      </c>
      <c r="I22" s="45">
        <v>148</v>
      </c>
      <c r="J22" s="45">
        <v>77</v>
      </c>
      <c r="K22" s="45">
        <v>493</v>
      </c>
      <c r="L22" s="45">
        <v>7</v>
      </c>
      <c r="M22" s="45">
        <v>566</v>
      </c>
      <c r="N22" s="45">
        <v>79</v>
      </c>
      <c r="O22" s="45">
        <v>948</v>
      </c>
      <c r="P22" s="45">
        <v>822</v>
      </c>
      <c r="Q22" s="45">
        <v>13035</v>
      </c>
      <c r="R22" s="45">
        <v>842</v>
      </c>
      <c r="S22" s="45">
        <v>1058</v>
      </c>
      <c r="T22" s="45">
        <v>2504</v>
      </c>
      <c r="U22" s="45">
        <v>10115</v>
      </c>
      <c r="V22" s="45">
        <v>23</v>
      </c>
      <c r="W22" s="45">
        <v>353</v>
      </c>
    </row>
    <row r="23" spans="1:23" s="47" customFormat="1" ht="12" x14ac:dyDescent="0.2">
      <c r="A23" s="50" t="s">
        <v>216</v>
      </c>
      <c r="B23" s="45">
        <v>44.897959183673471</v>
      </c>
      <c r="C23" s="45">
        <v>40</v>
      </c>
      <c r="D23" s="45">
        <v>31.818181818181817</v>
      </c>
      <c r="E23" s="45">
        <v>30.952380952380953</v>
      </c>
      <c r="F23" s="45">
        <v>25.433526011560694</v>
      </c>
      <c r="G23" s="45">
        <v>20.219780219780219</v>
      </c>
      <c r="H23" s="45">
        <v>18.918918918918919</v>
      </c>
      <c r="I23" s="45">
        <v>16.891891891891891</v>
      </c>
      <c r="J23" s="45">
        <v>16.883116883116884</v>
      </c>
      <c r="K23" s="45">
        <v>14.807302231237323</v>
      </c>
      <c r="L23" s="45">
        <v>14.285714285714286</v>
      </c>
      <c r="M23" s="45">
        <v>14.134275618374557</v>
      </c>
      <c r="N23" s="45">
        <v>13.924050632911392</v>
      </c>
      <c r="O23" s="45">
        <v>13.502109704641351</v>
      </c>
      <c r="P23" s="45">
        <v>12.287104622871047</v>
      </c>
      <c r="Q23" s="45">
        <v>10.970464135021096</v>
      </c>
      <c r="R23" s="45">
        <v>10.926365795724466</v>
      </c>
      <c r="S23" s="45">
        <v>10.302457466918714</v>
      </c>
      <c r="T23" s="45">
        <v>9.7044728434504801</v>
      </c>
      <c r="U23" s="45">
        <v>9.0756302521008401</v>
      </c>
      <c r="V23" s="45">
        <v>8.695652173913043</v>
      </c>
      <c r="W23" s="45">
        <v>8.215297450424929</v>
      </c>
    </row>
  </sheetData>
  <sortState columnSort="1" ref="B20:W23">
    <sortCondition descending="1" ref="B23:W23"/>
  </sortState>
  <mergeCells count="1">
    <mergeCell ref="A1:U1"/>
  </mergeCells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Vana</vt:lpstr>
      <vt:lpstr>graf Vana</vt:lpstr>
      <vt:lpstr>počet posouzení dle komodity</vt:lpstr>
      <vt:lpstr>graf - CZ1</vt:lpstr>
      <vt:lpstr>graf - CZ2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Richtrová</dc:creator>
  <cp:lastModifiedBy>Jordán Hynek</cp:lastModifiedBy>
  <cp:lastPrinted>2014-12-12T10:34:55Z</cp:lastPrinted>
  <dcterms:created xsi:type="dcterms:W3CDTF">2014-12-08T14:24:43Z</dcterms:created>
  <dcterms:modified xsi:type="dcterms:W3CDTF">2014-12-15T12:47:05Z</dcterms:modified>
</cp:coreProperties>
</file>